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ниторинг садик\"/>
    </mc:Choice>
  </mc:AlternateContent>
  <xr:revisionPtr revIDLastSave="0" documentId="13_ncr:1_{95CB83AB-EEF3-49B9-8912-41ADFB976B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" i="4" l="1"/>
  <c r="AE27" i="4"/>
  <c r="AH27" i="4"/>
  <c r="AK27" i="4"/>
  <c r="AN27" i="4"/>
  <c r="AP27" i="4"/>
  <c r="AQ27" i="4"/>
  <c r="AR27" i="4"/>
  <c r="AT27" i="4"/>
  <c r="AV27" i="4"/>
  <c r="BE27" i="4"/>
  <c r="BF27" i="4"/>
  <c r="BG27" i="4"/>
  <c r="BL27" i="4"/>
  <c r="BN27" i="4"/>
  <c r="BO27" i="4"/>
  <c r="BP27" i="4"/>
  <c r="BR27" i="4"/>
  <c r="BU27" i="4"/>
  <c r="CD27" i="4"/>
  <c r="CG27" i="4"/>
  <c r="CJ27" i="4"/>
  <c r="CV27" i="4"/>
  <c r="FV27" i="4"/>
  <c r="FX27" i="4"/>
  <c r="FY27" i="4"/>
  <c r="FZ27" i="4"/>
  <c r="GB27" i="4"/>
  <c r="BT26" i="4" l="1"/>
  <c r="BT27" i="4" s="1"/>
  <c r="BU26" i="4"/>
  <c r="BV26" i="4"/>
  <c r="BV27" i="4" s="1"/>
  <c r="D26" i="4" l="1"/>
  <c r="D27" i="4" s="1"/>
  <c r="E26" i="4"/>
  <c r="E27" i="4" s="1"/>
  <c r="F26" i="4"/>
  <c r="F27" i="4" s="1"/>
  <c r="G26" i="4"/>
  <c r="G27" i="4" s="1"/>
  <c r="H26" i="4"/>
  <c r="H27" i="4" s="1"/>
  <c r="I26" i="4"/>
  <c r="I27" i="4" s="1"/>
  <c r="J26" i="4"/>
  <c r="J27" i="4" s="1"/>
  <c r="K26" i="4"/>
  <c r="K27" i="4" s="1"/>
  <c r="L27" i="4"/>
  <c r="M26" i="4"/>
  <c r="M27" i="4" s="1"/>
  <c r="N26" i="4"/>
  <c r="N27" i="4" s="1"/>
  <c r="O26" i="4"/>
  <c r="O27" i="4" s="1"/>
  <c r="P26" i="4"/>
  <c r="P27" i="4" s="1"/>
  <c r="Q26" i="4"/>
  <c r="Q27" i="4" s="1"/>
  <c r="R26" i="4"/>
  <c r="R27" i="4" s="1"/>
  <c r="S26" i="4"/>
  <c r="S27" i="4" s="1"/>
  <c r="T26" i="4"/>
  <c r="T27" i="4" s="1"/>
  <c r="U26" i="4"/>
  <c r="U27" i="4" s="1"/>
  <c r="V26" i="4"/>
  <c r="V27" i="4" s="1"/>
  <c r="W26" i="4"/>
  <c r="W27" i="4" s="1"/>
  <c r="X26" i="4"/>
  <c r="X27" i="4" s="1"/>
  <c r="Y26" i="4"/>
  <c r="Y27" i="4" s="1"/>
  <c r="Z26" i="4"/>
  <c r="Z27" i="4" s="1"/>
  <c r="AA26" i="4"/>
  <c r="AA27" i="4" s="1"/>
  <c r="AB26" i="4"/>
  <c r="AC26" i="4"/>
  <c r="AC27" i="4" s="1"/>
  <c r="AD26" i="4"/>
  <c r="AD27" i="4" s="1"/>
  <c r="AE26" i="4"/>
  <c r="AF26" i="4"/>
  <c r="AF27" i="4" s="1"/>
  <c r="AG26" i="4"/>
  <c r="AG27" i="4" s="1"/>
  <c r="AH26" i="4"/>
  <c r="AI26" i="4"/>
  <c r="AI27" i="4" s="1"/>
  <c r="AJ26" i="4"/>
  <c r="AJ27" i="4" s="1"/>
  <c r="AK26" i="4"/>
  <c r="AL26" i="4"/>
  <c r="AL27" i="4" s="1"/>
  <c r="AM26" i="4"/>
  <c r="AM27" i="4" s="1"/>
  <c r="AN26" i="4"/>
  <c r="AO26" i="4"/>
  <c r="AO27" i="4" s="1"/>
  <c r="AP26" i="4"/>
  <c r="AQ26" i="4"/>
  <c r="AR26" i="4"/>
  <c r="AS26" i="4"/>
  <c r="AS27" i="4" s="1"/>
  <c r="AT26" i="4"/>
  <c r="AU26" i="4"/>
  <c r="AU27" i="4" s="1"/>
  <c r="AV26" i="4"/>
  <c r="AW26" i="4"/>
  <c r="AW27" i="4" s="1"/>
  <c r="AX26" i="4"/>
  <c r="AX27" i="4" s="1"/>
  <c r="AY26" i="4"/>
  <c r="AY27" i="4" s="1"/>
  <c r="AZ26" i="4"/>
  <c r="AZ27" i="4" s="1"/>
  <c r="BA26" i="4"/>
  <c r="BA27" i="4" s="1"/>
  <c r="BB26" i="4"/>
  <c r="BB27" i="4" s="1"/>
  <c r="BC26" i="4"/>
  <c r="BC27" i="4" s="1"/>
  <c r="BD26" i="4"/>
  <c r="BD27" i="4" s="1"/>
  <c r="BE26" i="4"/>
  <c r="BF26" i="4"/>
  <c r="BG26" i="4"/>
  <c r="BH26" i="4"/>
  <c r="BH27" i="4" s="1"/>
  <c r="BI26" i="4"/>
  <c r="BI27" i="4" s="1"/>
  <c r="BJ26" i="4"/>
  <c r="BJ27" i="4" s="1"/>
  <c r="BK26" i="4"/>
  <c r="BK27" i="4" s="1"/>
  <c r="BL26" i="4"/>
  <c r="BM26" i="4"/>
  <c r="BM27" i="4" s="1"/>
  <c r="BN26" i="4"/>
  <c r="BO26" i="4"/>
  <c r="BP26" i="4"/>
  <c r="BQ26" i="4"/>
  <c r="BQ27" i="4" s="1"/>
  <c r="BR26" i="4"/>
  <c r="BS26" i="4"/>
  <c r="BS27" i="4" s="1"/>
  <c r="BW26" i="4"/>
  <c r="BW27" i="4" s="1"/>
  <c r="BX26" i="4"/>
  <c r="BX27" i="4" s="1"/>
  <c r="BY26" i="4"/>
  <c r="BY27" i="4" s="1"/>
  <c r="BZ26" i="4"/>
  <c r="BZ27" i="4" s="1"/>
  <c r="CA26" i="4"/>
  <c r="CA27" i="4" s="1"/>
  <c r="CB26" i="4"/>
  <c r="CB27" i="4" s="1"/>
  <c r="CC26" i="4"/>
  <c r="CC27" i="4" s="1"/>
  <c r="CD26" i="4"/>
  <c r="CE26" i="4"/>
  <c r="CE27" i="4" s="1"/>
  <c r="CF26" i="4"/>
  <c r="CF27" i="4" s="1"/>
  <c r="CG26" i="4"/>
  <c r="CH26" i="4"/>
  <c r="CH27" i="4" s="1"/>
  <c r="CI26" i="4"/>
  <c r="CI27" i="4" s="1"/>
  <c r="CJ26" i="4"/>
  <c r="CK26" i="4"/>
  <c r="CK27" i="4" s="1"/>
  <c r="CL26" i="4"/>
  <c r="CL27" i="4" s="1"/>
  <c r="CM26" i="4"/>
  <c r="CM27" i="4" s="1"/>
  <c r="CN26" i="4"/>
  <c r="CN27" i="4" s="1"/>
  <c r="CO26" i="4"/>
  <c r="CO27" i="4" s="1"/>
  <c r="CP26" i="4"/>
  <c r="CP27" i="4" s="1"/>
  <c r="CQ26" i="4"/>
  <c r="CQ27" i="4" s="1"/>
  <c r="CR26" i="4"/>
  <c r="CR27" i="4" s="1"/>
  <c r="CS26" i="4"/>
  <c r="CS27" i="4" s="1"/>
  <c r="CT26" i="4"/>
  <c r="CT27" i="4" s="1"/>
  <c r="CU26" i="4"/>
  <c r="CU27" i="4" s="1"/>
  <c r="CV26" i="4"/>
  <c r="CW26" i="4"/>
  <c r="CW27" i="4" s="1"/>
  <c r="CX26" i="4"/>
  <c r="CX27" i="4" s="1"/>
  <c r="CY26" i="4"/>
  <c r="CY27" i="4" s="1"/>
  <c r="CZ26" i="4"/>
  <c r="CZ27" i="4" s="1"/>
  <c r="DA26" i="4"/>
  <c r="DA27" i="4" s="1"/>
  <c r="DB26" i="4"/>
  <c r="DB27" i="4" s="1"/>
  <c r="DC26" i="4"/>
  <c r="DC27" i="4" s="1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A27" i="4" s="1"/>
  <c r="EB26" i="4"/>
  <c r="EB27" i="4" s="1"/>
  <c r="EC26" i="4"/>
  <c r="EC27" i="4" s="1"/>
  <c r="ED26" i="4"/>
  <c r="ED27" i="4" s="1"/>
  <c r="EE26" i="4"/>
  <c r="EE27" i="4" s="1"/>
  <c r="EF26" i="4"/>
  <c r="EF27" i="4" s="1"/>
  <c r="EG26" i="4"/>
  <c r="EG27" i="4" s="1"/>
  <c r="EH26" i="4"/>
  <c r="EH27" i="4" s="1"/>
  <c r="EI26" i="4"/>
  <c r="EI27" i="4" s="1"/>
  <c r="EJ26" i="4"/>
  <c r="EJ27" i="4" s="1"/>
  <c r="EK26" i="4"/>
  <c r="EK27" i="4" s="1"/>
  <c r="EL26" i="4"/>
  <c r="EL27" i="4" s="1"/>
  <c r="EM26" i="4"/>
  <c r="EM27" i="4" s="1"/>
  <c r="EN27" i="4"/>
  <c r="EO26" i="4"/>
  <c r="EO27" i="4" s="1"/>
  <c r="EP26" i="4"/>
  <c r="EP27" i="4" s="1"/>
  <c r="EQ26" i="4"/>
  <c r="EQ27" i="4" s="1"/>
  <c r="ER26" i="4"/>
  <c r="ER27" i="4" s="1"/>
  <c r="ES26" i="4"/>
  <c r="ES27" i="4" s="1"/>
  <c r="ET26" i="4"/>
  <c r="ET27" i="4" s="1"/>
  <c r="EU26" i="4"/>
  <c r="EU27" i="4" s="1"/>
  <c r="EV26" i="4"/>
  <c r="EV27" i="4" s="1"/>
  <c r="EW27" i="4"/>
  <c r="EX26" i="4"/>
  <c r="EX27" i="4" s="1"/>
  <c r="EY26" i="4"/>
  <c r="EY27" i="4" s="1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I27" i="4" s="1"/>
  <c r="FJ26" i="4"/>
  <c r="FJ27" i="4" s="1"/>
  <c r="FK26" i="4"/>
  <c r="FK27" i="4" s="1"/>
  <c r="FL26" i="4"/>
  <c r="FL27" i="4" s="1"/>
  <c r="FM26" i="4"/>
  <c r="FM27" i="4" s="1"/>
  <c r="FN26" i="4"/>
  <c r="FN27" i="4" s="1"/>
  <c r="FO26" i="4"/>
  <c r="FO27" i="4" s="1"/>
  <c r="FP26" i="4"/>
  <c r="FP27" i="4" s="1"/>
  <c r="FQ26" i="4"/>
  <c r="FQ27" i="4" s="1"/>
  <c r="FR27" i="4"/>
  <c r="FS26" i="4"/>
  <c r="FS27" i="4" s="1"/>
  <c r="FT26" i="4"/>
  <c r="FT27" i="4" s="1"/>
  <c r="FU26" i="4"/>
  <c r="FU27" i="4" s="1"/>
  <c r="FV26" i="4"/>
  <c r="FW26" i="4"/>
  <c r="FW27" i="4" s="1"/>
  <c r="FX26" i="4"/>
  <c r="FY26" i="4"/>
  <c r="FZ26" i="4"/>
  <c r="GA26" i="4"/>
  <c r="GA27" i="4" s="1"/>
  <c r="GB26" i="4"/>
  <c r="GC26" i="4"/>
  <c r="GC27" i="4" s="1"/>
  <c r="GD26" i="4"/>
  <c r="GD27" i="4" s="1"/>
  <c r="GE26" i="4"/>
  <c r="GE27" i="4" s="1"/>
  <c r="GF26" i="4"/>
  <c r="GF27" i="4" s="1"/>
  <c r="GG26" i="4"/>
  <c r="GG27" i="4" s="1"/>
  <c r="GH26" i="4"/>
  <c r="GH27" i="4" s="1"/>
  <c r="GI26" i="4"/>
  <c r="GI27" i="4" s="1"/>
  <c r="GJ26" i="4"/>
  <c r="GJ27" i="4" s="1"/>
  <c r="GK26" i="4"/>
  <c r="GK27" i="4" s="1"/>
  <c r="GL26" i="4"/>
  <c r="GL27" i="4" s="1"/>
  <c r="GM26" i="4"/>
  <c r="GM27" i="4" s="1"/>
  <c r="GN26" i="4"/>
  <c r="GN27" i="4" s="1"/>
  <c r="GO26" i="4"/>
  <c r="GO27" i="4" s="1"/>
  <c r="GP26" i="4"/>
  <c r="GP27" i="4" s="1"/>
  <c r="GQ26" i="4"/>
  <c r="GQ27" i="4" s="1"/>
  <c r="GR26" i="4"/>
  <c r="C26" i="4"/>
  <c r="C27" i="4" s="1"/>
  <c r="E37" i="4" l="1"/>
  <c r="D37" i="4" s="1"/>
  <c r="E50" i="4"/>
  <c r="D50" i="4" s="1"/>
  <c r="K44" i="4"/>
  <c r="K45" i="4"/>
  <c r="J45" i="4" s="1"/>
  <c r="K46" i="4"/>
  <c r="J46" i="4" s="1"/>
  <c r="I44" i="4"/>
  <c r="I45" i="4"/>
  <c r="H45" i="4" s="1"/>
  <c r="I46" i="4"/>
  <c r="H46" i="4" s="1"/>
  <c r="G44" i="4"/>
  <c r="G45" i="4"/>
  <c r="F45" i="4" s="1"/>
  <c r="G46" i="4"/>
  <c r="F46" i="4" s="1"/>
  <c r="E46" i="4"/>
  <c r="D46" i="4" s="1"/>
  <c r="E41" i="4"/>
  <c r="D41" i="4" s="1"/>
  <c r="F37" i="4"/>
  <c r="E30" i="4"/>
  <c r="E31" i="4"/>
  <c r="D31" i="4" s="1"/>
  <c r="E32" i="4"/>
  <c r="D32" i="4" s="1"/>
  <c r="E38" i="4" l="1"/>
  <c r="D38" i="4" s="1"/>
  <c r="E51" i="4"/>
  <c r="M47" i="4"/>
  <c r="K47" i="4"/>
  <c r="I47" i="4"/>
  <c r="E47" i="4"/>
  <c r="D42" i="4"/>
  <c r="I38" i="4"/>
  <c r="F38" i="4"/>
  <c r="E33" i="4"/>
</calcChain>
</file>

<file path=xl/sharedStrings.xml><?xml version="1.0" encoding="utf-8"?>
<sst xmlns="http://schemas.openxmlformats.org/spreadsheetml/2006/main" count="416" uniqueCount="380">
  <si>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</si>
  <si>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</si>
  <si>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</si>
  <si>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</si>
  <si>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</si>
  <si>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</si>
  <si>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</si>
  <si>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</si>
  <si>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</si>
  <si>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</si>
  <si>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</si>
  <si>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</si>
  <si>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</si>
  <si>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</si>
  <si>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</si>
  <si>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</si>
  <si>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</si>
  <si>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</si>
  <si>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</si>
  <si>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</si>
  <si>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</si>
  <si>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</si>
  <si>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</si>
  <si>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</si>
  <si>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</si>
  <si>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</si>
  <si>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</si>
  <si>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</si>
  <si>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</si>
  <si>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</si>
  <si>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</si>
  <si>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</si>
  <si>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</si>
  <si>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</si>
  <si>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</si>
  <si>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</si>
  <si>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</si>
  <si>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</si>
  <si>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</si>
  <si>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</si>
  <si>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</si>
  <si>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</si>
  <si>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</si>
  <si>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</si>
  <si>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</si>
  <si>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</si>
  <si>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</si>
  <si>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</si>
  <si>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</si>
  <si>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</si>
  <si>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</si>
  <si>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</si>
  <si>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</si>
  <si>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</si>
  <si>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</si>
  <si>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</si>
  <si>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</si>
  <si>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</si>
  <si>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</si>
  <si>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</si>
  <si>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</si>
  <si>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</si>
  <si>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</si>
  <si>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</si>
  <si>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</si>
  <si>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</si>
  <si>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</si>
  <si>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</si>
  <si>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</si>
  <si>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</si>
  <si>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</si>
  <si>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</si>
  <si>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</si>
  <si>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</si>
  <si>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</si>
  <si>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</si>
  <si>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</si>
  <si>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</si>
  <si>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</si>
  <si>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</si>
  <si>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</si>
  <si>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</si>
  <si>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</si>
  <si>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</si>
  <si>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</si>
  <si>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</si>
  <si>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</si>
  <si>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</si>
  <si>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</si>
  <si>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</si>
  <si>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</si>
  <si>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</si>
  <si>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</si>
  <si>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</si>
  <si>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</si>
  <si>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</si>
  <si>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</si>
  <si>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</si>
  <si>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</si>
  <si>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</si>
  <si>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</si>
  <si>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</si>
  <si>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</si>
  <si>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</si>
  <si>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</si>
  <si>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</si>
  <si>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</si>
  <si>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</si>
  <si>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</si>
  <si>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</si>
  <si>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</si>
  <si>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</si>
  <si>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</si>
  <si>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</si>
  <si>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</si>
  <si>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</si>
  <si>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</si>
  <si>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</si>
  <si>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</si>
  <si>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</si>
  <si>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</si>
  <si>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</si>
  <si>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</si>
  <si>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</si>
  <si>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</si>
  <si>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</si>
  <si>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</si>
  <si>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</si>
  <si>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</si>
  <si>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</si>
  <si>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</si>
  <si>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</si>
  <si>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</si>
  <si>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</si>
  <si>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</si>
  <si>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</si>
  <si>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</si>
  <si>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</si>
  <si>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</si>
  <si>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</si>
  <si>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</si>
  <si>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</si>
  <si>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</si>
  <si>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</si>
  <si>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</si>
  <si>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</si>
  <si>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</si>
  <si>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</si>
  <si>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</si>
  <si>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</si>
  <si>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</si>
  <si>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</si>
  <si>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</si>
  <si>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</si>
  <si>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</si>
  <si>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</si>
  <si>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</si>
  <si>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</si>
  <si>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</si>
  <si>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</si>
  <si>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</si>
  <si>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</si>
  <si>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</si>
  <si>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</si>
  <si>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</si>
  <si>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</si>
  <si>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</si>
  <si>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</si>
  <si>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</si>
  <si>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</si>
  <si>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</si>
  <si>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</si>
  <si>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</si>
  <si>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</si>
  <si>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</si>
  <si>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</si>
  <si>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</si>
  <si>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</si>
  <si>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</si>
  <si>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</si>
  <si>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</si>
  <si>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</si>
  <si>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</si>
  <si>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</si>
  <si>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</si>
  <si>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</si>
  <si>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</si>
  <si>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</si>
  <si>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</si>
  <si>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</si>
  <si>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</si>
  <si>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</si>
  <si>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</si>
  <si>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</si>
  <si>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</si>
  <si>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</si>
  <si>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</si>
  <si>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</si>
  <si>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</si>
  <si>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</si>
  <si>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</si>
  <si>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</si>
  <si>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</si>
  <si>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</si>
  <si>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</si>
  <si>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</si>
  <si>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</si>
  <si>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</si>
  <si>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</si>
  <si>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</si>
  <si>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</si>
  <si>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</si>
  <si>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</si>
  <si>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</si>
  <si>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</si>
  <si>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</si>
  <si>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</si>
  <si>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</si>
  <si>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</si>
  <si>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</si>
  <si>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</si>
  <si>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</si>
  <si>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</si>
  <si>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</si>
  <si>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</si>
  <si>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</si>
  <si>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</si>
  <si>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</si>
  <si>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</si>
  <si>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</si>
  <si>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</si>
  <si>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</si>
  <si>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</si>
  <si>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</si>
  <si>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</si>
  <si>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</si>
  <si>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</si>
  <si>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</si>
  <si>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</si>
  <si>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</si>
  <si>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</si>
  <si>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</si>
  <si>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</si>
  <si>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</si>
  <si>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</si>
  <si>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</si>
  <si>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</si>
  <si>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</si>
  <si>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</si>
  <si>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</si>
  <si>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</si>
  <si>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</si>
  <si>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</si>
  <si>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</si>
  <si>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</si>
  <si>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</si>
  <si>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</si>
  <si>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</si>
  <si>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</si>
  <si>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</si>
  <si>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</si>
  <si>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</si>
  <si>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</si>
  <si>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</si>
  <si>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</si>
  <si>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</si>
  <si>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</si>
  <si>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</si>
  <si>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</si>
  <si>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</si>
  <si>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</si>
  <si>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</si>
  <si>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</si>
  <si>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</si>
  <si>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</si>
  <si>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</si>
  <si>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</si>
  <si>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</si>
  <si>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</si>
  <si>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</si>
  <si>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</si>
  <si>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</si>
  <si>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</si>
  <si>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</si>
  <si>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</si>
  <si>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</si>
  <si>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</si>
  <si>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</si>
  <si>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</si>
  <si>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</si>
  <si>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</si>
  <si>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</si>
  <si>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</si>
  <si>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</si>
  <si>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</si>
  <si>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</si>
  <si>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</si>
  <si>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</si>
  <si>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</si>
  <si>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</si>
  <si>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</si>
  <si>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</si>
  <si>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</si>
  <si>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</si>
  <si>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</si>
  <si>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</si>
  <si>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</si>
  <si>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</si>
  <si>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</si>
  <si>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</si>
  <si>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</si>
  <si>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</si>
  <si>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</si>
  <si>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</si>
  <si>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</si>
  <si>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</si>
  <si>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</si>
  <si>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</si>
  <si>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</si>
  <si>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</si>
  <si>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</si>
  <si>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</si>
  <si>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</si>
  <si>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</si>
  <si>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</si>
  <si>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</si>
  <si>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</si>
  <si>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</si>
  <si>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</si>
  <si>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</si>
  <si>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</si>
  <si>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</si>
  <si>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</si>
  <si>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</si>
  <si>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</si>
  <si>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</si>
  <si>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</si>
  <si>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</si>
  <si>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</si>
  <si>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</si>
  <si>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</si>
  <si>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</si>
  <si>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</si>
  <si>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</si>
  <si>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</si>
  <si>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</si>
  <si>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</si>
  <si>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</si>
  <si>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</si>
  <si>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</si>
  <si>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</si>
  <si>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</si>
  <si>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</si>
  <si>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</si>
  <si>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</si>
  <si>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</si>
  <si>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</si>
  <si>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</si>
  <si>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</si>
  <si>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</si>
  <si>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</si>
  <si>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</si>
  <si>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</si>
  <si>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</si>
  <si>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</si>
  <si>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</si>
  <si>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</si>
  <si>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Біләл Медина</t>
  </si>
  <si>
    <t>Амангелді Сайд</t>
  </si>
  <si>
    <t>Сайпауледа Толғанай</t>
  </si>
  <si>
    <t>Нұртай Омар</t>
  </si>
  <si>
    <t>Жанаберген Ерасыл</t>
  </si>
  <si>
    <t>Дауылбай Зере</t>
  </si>
  <si>
    <t>Бейсенбай Ясмина</t>
  </si>
  <si>
    <t>Муканов Адлет</t>
  </si>
  <si>
    <t>Нүрмүрат Али</t>
  </si>
  <si>
    <t>Мейзамхан Айкербез</t>
  </si>
  <si>
    <t xml:space="preserve"> Нұржае Ержұрек</t>
  </si>
  <si>
    <t>Наурызбай Төрехан</t>
  </si>
  <si>
    <t xml:space="preserve">                                  Оқу жылы: 2024-2025                           Топ: "Ботақан"                Өткізу кезеңі:  қорытынды                    Өткізу мерзімі: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</si>
</sst>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0" xfId="0" applyFont="1" applyFill="1"/>
    <xf numFmtId="0" fontId="15" fillId="3" borderId="1" xfId="0" applyFont="1" applyFill="1" applyBorder="1"/>
    <xf numFmtId="0" fontId="3" fillId="0" borderId="0" xfId="0" applyFont="1"/>
    <xf numFmtId="1" fontId="8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1"/>
  <sheetViews>
    <sheetView tabSelected="1" topLeftCell="A14" workbookViewId="0">
      <selection activeCell="X50" sqref="X50"/>
    </sheetView>
  </sheetViews>
  <sheetFormatPr defaultRowHeight="15" x14ac:dyDescent="0.25"/>
  <cols>
    <col min="2" max="2" width="32.140625" customWidth="1"/>
    <col min="198" max="198" width="11" bestFit="1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52" t="s">
        <v>379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6"/>
      <c r="V2" s="6"/>
      <c r="W2" s="6"/>
      <c r="X2" s="6"/>
      <c r="Y2" s="6"/>
      <c r="Z2" s="6"/>
      <c r="AA2" s="6"/>
      <c r="AB2" s="6"/>
      <c r="GP2" s="51" t="s">
        <v>366</v>
      </c>
      <c r="GQ2" s="51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53" t="s">
        <v>0</v>
      </c>
      <c r="B4" s="53" t="s">
        <v>1</v>
      </c>
      <c r="C4" s="54" t="s">
        <v>15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21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29" t="s">
        <v>22</v>
      </c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1"/>
      <c r="GA4" s="41" t="s">
        <v>25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25">
      <c r="A5" s="53"/>
      <c r="B5" s="53"/>
      <c r="C5" s="32" t="s">
        <v>16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 t="s">
        <v>14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 t="s">
        <v>3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 t="s">
        <v>45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 t="s">
        <v>46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 t="s">
        <v>28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3" t="s">
        <v>23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29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29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24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4" t="s">
        <v>26</v>
      </c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</row>
    <row r="6" spans="1:254" ht="15.75" hidden="1" x14ac:dyDescent="0.25">
      <c r="A6" s="53"/>
      <c r="B6" s="53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3"/>
      <c r="B7" s="53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3"/>
      <c r="B8" s="53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3"/>
      <c r="B9" s="53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3"/>
      <c r="B10" s="53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3"/>
      <c r="B11" s="53"/>
      <c r="C11" s="32" t="s">
        <v>53</v>
      </c>
      <c r="D11" s="32" t="s">
        <v>5</v>
      </c>
      <c r="E11" s="32" t="s">
        <v>6</v>
      </c>
      <c r="F11" s="32" t="s">
        <v>54</v>
      </c>
      <c r="G11" s="32" t="s">
        <v>7</v>
      </c>
      <c r="H11" s="32" t="s">
        <v>8</v>
      </c>
      <c r="I11" s="32" t="s">
        <v>110</v>
      </c>
      <c r="J11" s="32" t="s">
        <v>9</v>
      </c>
      <c r="K11" s="32" t="s">
        <v>10</v>
      </c>
      <c r="L11" s="32" t="s">
        <v>55</v>
      </c>
      <c r="M11" s="32" t="s">
        <v>9</v>
      </c>
      <c r="N11" s="32" t="s">
        <v>10</v>
      </c>
      <c r="O11" s="32" t="s">
        <v>56</v>
      </c>
      <c r="P11" s="32" t="s">
        <v>11</v>
      </c>
      <c r="Q11" s="32" t="s">
        <v>4</v>
      </c>
      <c r="R11" s="32" t="s">
        <v>57</v>
      </c>
      <c r="S11" s="32" t="s">
        <v>6</v>
      </c>
      <c r="T11" s="32" t="s">
        <v>12</v>
      </c>
      <c r="U11" s="32" t="s">
        <v>58</v>
      </c>
      <c r="V11" s="32"/>
      <c r="W11" s="32"/>
      <c r="X11" s="32" t="s">
        <v>59</v>
      </c>
      <c r="Y11" s="32"/>
      <c r="Z11" s="32"/>
      <c r="AA11" s="32" t="s">
        <v>111</v>
      </c>
      <c r="AB11" s="32"/>
      <c r="AC11" s="32"/>
      <c r="AD11" s="32" t="s">
        <v>60</v>
      </c>
      <c r="AE11" s="32"/>
      <c r="AF11" s="32"/>
      <c r="AG11" s="32" t="s">
        <v>61</v>
      </c>
      <c r="AH11" s="32"/>
      <c r="AI11" s="32"/>
      <c r="AJ11" s="32" t="s">
        <v>62</v>
      </c>
      <c r="AK11" s="32"/>
      <c r="AL11" s="32"/>
      <c r="AM11" s="34" t="s">
        <v>63</v>
      </c>
      <c r="AN11" s="34"/>
      <c r="AO11" s="34"/>
      <c r="AP11" s="32" t="s">
        <v>64</v>
      </c>
      <c r="AQ11" s="32"/>
      <c r="AR11" s="32"/>
      <c r="AS11" s="32" t="s">
        <v>65</v>
      </c>
      <c r="AT11" s="32"/>
      <c r="AU11" s="32"/>
      <c r="AV11" s="32" t="s">
        <v>66</v>
      </c>
      <c r="AW11" s="32"/>
      <c r="AX11" s="32"/>
      <c r="AY11" s="32" t="s">
        <v>67</v>
      </c>
      <c r="AZ11" s="32"/>
      <c r="BA11" s="32"/>
      <c r="BB11" s="32" t="s">
        <v>68</v>
      </c>
      <c r="BC11" s="32"/>
      <c r="BD11" s="32"/>
      <c r="BE11" s="34" t="s">
        <v>112</v>
      </c>
      <c r="BF11" s="34"/>
      <c r="BG11" s="34"/>
      <c r="BH11" s="34" t="s">
        <v>69</v>
      </c>
      <c r="BI11" s="34"/>
      <c r="BJ11" s="34"/>
      <c r="BK11" s="32" t="s">
        <v>70</v>
      </c>
      <c r="BL11" s="32"/>
      <c r="BM11" s="32"/>
      <c r="BN11" s="32" t="s">
        <v>71</v>
      </c>
      <c r="BO11" s="32"/>
      <c r="BP11" s="32"/>
      <c r="BQ11" s="34" t="s">
        <v>72</v>
      </c>
      <c r="BR11" s="34"/>
      <c r="BS11" s="34"/>
      <c r="BT11" s="32" t="s">
        <v>73</v>
      </c>
      <c r="BU11" s="32"/>
      <c r="BV11" s="32"/>
      <c r="BW11" s="34" t="s">
        <v>74</v>
      </c>
      <c r="BX11" s="34"/>
      <c r="BY11" s="34"/>
      <c r="BZ11" s="34" t="s">
        <v>75</v>
      </c>
      <c r="CA11" s="34"/>
      <c r="CB11" s="34"/>
      <c r="CC11" s="34" t="s">
        <v>113</v>
      </c>
      <c r="CD11" s="34"/>
      <c r="CE11" s="34"/>
      <c r="CF11" s="34" t="s">
        <v>76</v>
      </c>
      <c r="CG11" s="34"/>
      <c r="CH11" s="34"/>
      <c r="CI11" s="34" t="s">
        <v>77</v>
      </c>
      <c r="CJ11" s="34"/>
      <c r="CK11" s="34"/>
      <c r="CL11" s="34" t="s">
        <v>78</v>
      </c>
      <c r="CM11" s="34"/>
      <c r="CN11" s="34"/>
      <c r="CO11" s="34" t="s">
        <v>79</v>
      </c>
      <c r="CP11" s="34"/>
      <c r="CQ11" s="34"/>
      <c r="CR11" s="34" t="s">
        <v>80</v>
      </c>
      <c r="CS11" s="34"/>
      <c r="CT11" s="34"/>
      <c r="CU11" s="34" t="s">
        <v>114</v>
      </c>
      <c r="CV11" s="34"/>
      <c r="CW11" s="34"/>
      <c r="CX11" s="34" t="s">
        <v>81</v>
      </c>
      <c r="CY11" s="34"/>
      <c r="CZ11" s="34"/>
      <c r="DA11" s="34" t="s">
        <v>82</v>
      </c>
      <c r="DB11" s="34"/>
      <c r="DC11" s="34"/>
      <c r="DD11" s="34" t="s">
        <v>83</v>
      </c>
      <c r="DE11" s="34"/>
      <c r="DF11" s="34"/>
      <c r="DG11" s="34" t="s">
        <v>84</v>
      </c>
      <c r="DH11" s="34"/>
      <c r="DI11" s="34"/>
      <c r="DJ11" s="34" t="s">
        <v>85</v>
      </c>
      <c r="DK11" s="34"/>
      <c r="DL11" s="34"/>
      <c r="DM11" s="34" t="s">
        <v>86</v>
      </c>
      <c r="DN11" s="34"/>
      <c r="DO11" s="34"/>
      <c r="DP11" s="34" t="s">
        <v>87</v>
      </c>
      <c r="DQ11" s="34"/>
      <c r="DR11" s="34"/>
      <c r="DS11" s="34" t="s">
        <v>88</v>
      </c>
      <c r="DT11" s="34"/>
      <c r="DU11" s="34"/>
      <c r="DV11" s="34" t="s">
        <v>89</v>
      </c>
      <c r="DW11" s="34"/>
      <c r="DX11" s="34"/>
      <c r="DY11" s="34" t="s">
        <v>115</v>
      </c>
      <c r="DZ11" s="34"/>
      <c r="EA11" s="34"/>
      <c r="EB11" s="34" t="s">
        <v>90</v>
      </c>
      <c r="EC11" s="34"/>
      <c r="ED11" s="34"/>
      <c r="EE11" s="34" t="s">
        <v>91</v>
      </c>
      <c r="EF11" s="34"/>
      <c r="EG11" s="34"/>
      <c r="EH11" s="34" t="s">
        <v>92</v>
      </c>
      <c r="EI11" s="34"/>
      <c r="EJ11" s="34"/>
      <c r="EK11" s="34" t="s">
        <v>93</v>
      </c>
      <c r="EL11" s="34"/>
      <c r="EM11" s="34"/>
      <c r="EN11" s="34" t="s">
        <v>94</v>
      </c>
      <c r="EO11" s="34"/>
      <c r="EP11" s="34"/>
      <c r="EQ11" s="34" t="s">
        <v>95</v>
      </c>
      <c r="ER11" s="34"/>
      <c r="ES11" s="34"/>
      <c r="ET11" s="34" t="s">
        <v>96</v>
      </c>
      <c r="EU11" s="34"/>
      <c r="EV11" s="34"/>
      <c r="EW11" s="34" t="s">
        <v>97</v>
      </c>
      <c r="EX11" s="34"/>
      <c r="EY11" s="34"/>
      <c r="EZ11" s="34" t="s">
        <v>98</v>
      </c>
      <c r="FA11" s="34"/>
      <c r="FB11" s="34"/>
      <c r="FC11" s="34" t="s">
        <v>116</v>
      </c>
      <c r="FD11" s="34"/>
      <c r="FE11" s="34"/>
      <c r="FF11" s="34" t="s">
        <v>99</v>
      </c>
      <c r="FG11" s="34"/>
      <c r="FH11" s="34"/>
      <c r="FI11" s="34" t="s">
        <v>100</v>
      </c>
      <c r="FJ11" s="34"/>
      <c r="FK11" s="34"/>
      <c r="FL11" s="34" t="s">
        <v>101</v>
      </c>
      <c r="FM11" s="34"/>
      <c r="FN11" s="34"/>
      <c r="FO11" s="34" t="s">
        <v>102</v>
      </c>
      <c r="FP11" s="34"/>
      <c r="FQ11" s="34"/>
      <c r="FR11" s="34" t="s">
        <v>103</v>
      </c>
      <c r="FS11" s="34"/>
      <c r="FT11" s="34"/>
      <c r="FU11" s="34" t="s">
        <v>104</v>
      </c>
      <c r="FV11" s="34"/>
      <c r="FW11" s="34"/>
      <c r="FX11" s="34" t="s">
        <v>117</v>
      </c>
      <c r="FY11" s="34"/>
      <c r="FZ11" s="34"/>
      <c r="GA11" s="34" t="s">
        <v>105</v>
      </c>
      <c r="GB11" s="34"/>
      <c r="GC11" s="34"/>
      <c r="GD11" s="34" t="s">
        <v>106</v>
      </c>
      <c r="GE11" s="34"/>
      <c r="GF11" s="34"/>
      <c r="GG11" s="34" t="s">
        <v>118</v>
      </c>
      <c r="GH11" s="34"/>
      <c r="GI11" s="34"/>
      <c r="GJ11" s="34" t="s">
        <v>107</v>
      </c>
      <c r="GK11" s="34"/>
      <c r="GL11" s="34"/>
      <c r="GM11" s="34" t="s">
        <v>108</v>
      </c>
      <c r="GN11" s="34"/>
      <c r="GO11" s="34"/>
      <c r="GP11" s="34" t="s">
        <v>109</v>
      </c>
      <c r="GQ11" s="34"/>
      <c r="GR11" s="34"/>
    </row>
    <row r="12" spans="1:254" ht="85.5" customHeight="1" x14ac:dyDescent="0.25">
      <c r="A12" s="53"/>
      <c r="B12" s="53"/>
      <c r="C12" s="35" t="s">
        <v>246</v>
      </c>
      <c r="D12" s="35"/>
      <c r="E12" s="35"/>
      <c r="F12" s="35" t="s">
        <v>249</v>
      </c>
      <c r="G12" s="35"/>
      <c r="H12" s="35"/>
      <c r="I12" s="35" t="s">
        <v>252</v>
      </c>
      <c r="J12" s="35"/>
      <c r="K12" s="35"/>
      <c r="L12" s="35" t="s">
        <v>146</v>
      </c>
      <c r="M12" s="35"/>
      <c r="N12" s="35"/>
      <c r="O12" s="35" t="s">
        <v>255</v>
      </c>
      <c r="P12" s="35"/>
      <c r="Q12" s="35"/>
      <c r="R12" s="35" t="s">
        <v>258</v>
      </c>
      <c r="S12" s="35"/>
      <c r="T12" s="35"/>
      <c r="U12" s="35" t="s">
        <v>262</v>
      </c>
      <c r="V12" s="35"/>
      <c r="W12" s="35"/>
      <c r="X12" s="35" t="s">
        <v>147</v>
      </c>
      <c r="Y12" s="35"/>
      <c r="Z12" s="35"/>
      <c r="AA12" s="35" t="s">
        <v>148</v>
      </c>
      <c r="AB12" s="35"/>
      <c r="AC12" s="35"/>
      <c r="AD12" s="35" t="s">
        <v>149</v>
      </c>
      <c r="AE12" s="35"/>
      <c r="AF12" s="35"/>
      <c r="AG12" s="35" t="s">
        <v>267</v>
      </c>
      <c r="AH12" s="35"/>
      <c r="AI12" s="35"/>
      <c r="AJ12" s="35" t="s">
        <v>150</v>
      </c>
      <c r="AK12" s="35"/>
      <c r="AL12" s="35"/>
      <c r="AM12" s="35" t="s">
        <v>151</v>
      </c>
      <c r="AN12" s="35"/>
      <c r="AO12" s="35"/>
      <c r="AP12" s="35" t="s">
        <v>152</v>
      </c>
      <c r="AQ12" s="35"/>
      <c r="AR12" s="35"/>
      <c r="AS12" s="35" t="s">
        <v>270</v>
      </c>
      <c r="AT12" s="35"/>
      <c r="AU12" s="35"/>
      <c r="AV12" s="35" t="s">
        <v>360</v>
      </c>
      <c r="AW12" s="35"/>
      <c r="AX12" s="35"/>
      <c r="AY12" s="35" t="s">
        <v>153</v>
      </c>
      <c r="AZ12" s="35"/>
      <c r="BA12" s="35"/>
      <c r="BB12" s="35" t="s">
        <v>140</v>
      </c>
      <c r="BC12" s="35"/>
      <c r="BD12" s="35"/>
      <c r="BE12" s="35" t="s">
        <v>154</v>
      </c>
      <c r="BF12" s="35"/>
      <c r="BG12" s="35"/>
      <c r="BH12" s="35" t="s">
        <v>276</v>
      </c>
      <c r="BI12" s="35"/>
      <c r="BJ12" s="35"/>
      <c r="BK12" s="35" t="s">
        <v>155</v>
      </c>
      <c r="BL12" s="35"/>
      <c r="BM12" s="35"/>
      <c r="BN12" s="35" t="s">
        <v>156</v>
      </c>
      <c r="BO12" s="35"/>
      <c r="BP12" s="35"/>
      <c r="BQ12" s="35" t="s">
        <v>157</v>
      </c>
      <c r="BR12" s="35"/>
      <c r="BS12" s="35"/>
      <c r="BT12" s="35" t="s">
        <v>158</v>
      </c>
      <c r="BU12" s="35"/>
      <c r="BV12" s="35"/>
      <c r="BW12" s="35" t="s">
        <v>283</v>
      </c>
      <c r="BX12" s="35"/>
      <c r="BY12" s="35"/>
      <c r="BZ12" s="35" t="s">
        <v>165</v>
      </c>
      <c r="CA12" s="35"/>
      <c r="CB12" s="35"/>
      <c r="CC12" s="35" t="s">
        <v>287</v>
      </c>
      <c r="CD12" s="35"/>
      <c r="CE12" s="35"/>
      <c r="CF12" s="35" t="s">
        <v>166</v>
      </c>
      <c r="CG12" s="35"/>
      <c r="CH12" s="35"/>
      <c r="CI12" s="35" t="s">
        <v>167</v>
      </c>
      <c r="CJ12" s="35"/>
      <c r="CK12" s="35"/>
      <c r="CL12" s="35" t="s">
        <v>168</v>
      </c>
      <c r="CM12" s="35"/>
      <c r="CN12" s="35"/>
      <c r="CO12" s="35" t="s">
        <v>209</v>
      </c>
      <c r="CP12" s="35"/>
      <c r="CQ12" s="35"/>
      <c r="CR12" s="35" t="s">
        <v>206</v>
      </c>
      <c r="CS12" s="35"/>
      <c r="CT12" s="35"/>
      <c r="CU12" s="35" t="s">
        <v>210</v>
      </c>
      <c r="CV12" s="35"/>
      <c r="CW12" s="35"/>
      <c r="CX12" s="35" t="s">
        <v>207</v>
      </c>
      <c r="CY12" s="35"/>
      <c r="CZ12" s="35"/>
      <c r="DA12" s="35" t="s">
        <v>208</v>
      </c>
      <c r="DB12" s="35"/>
      <c r="DC12" s="35"/>
      <c r="DD12" s="35" t="s">
        <v>299</v>
      </c>
      <c r="DE12" s="35"/>
      <c r="DF12" s="35"/>
      <c r="DG12" s="35" t="s">
        <v>302</v>
      </c>
      <c r="DH12" s="35"/>
      <c r="DI12" s="35"/>
      <c r="DJ12" s="35" t="s">
        <v>211</v>
      </c>
      <c r="DK12" s="35"/>
      <c r="DL12" s="35"/>
      <c r="DM12" s="35" t="s">
        <v>306</v>
      </c>
      <c r="DN12" s="35"/>
      <c r="DO12" s="35"/>
      <c r="DP12" s="35" t="s">
        <v>212</v>
      </c>
      <c r="DQ12" s="35"/>
      <c r="DR12" s="35"/>
      <c r="DS12" s="35" t="s">
        <v>213</v>
      </c>
      <c r="DT12" s="35"/>
      <c r="DU12" s="35"/>
      <c r="DV12" s="35" t="s">
        <v>314</v>
      </c>
      <c r="DW12" s="35"/>
      <c r="DX12" s="35"/>
      <c r="DY12" s="35" t="s">
        <v>214</v>
      </c>
      <c r="DZ12" s="35"/>
      <c r="EA12" s="35"/>
      <c r="EB12" s="35" t="s">
        <v>215</v>
      </c>
      <c r="EC12" s="35"/>
      <c r="ED12" s="35"/>
      <c r="EE12" s="35" t="s">
        <v>216</v>
      </c>
      <c r="EF12" s="35"/>
      <c r="EG12" s="35"/>
      <c r="EH12" s="35" t="s">
        <v>217</v>
      </c>
      <c r="EI12" s="35"/>
      <c r="EJ12" s="35"/>
      <c r="EK12" s="40" t="s">
        <v>218</v>
      </c>
      <c r="EL12" s="40"/>
      <c r="EM12" s="40"/>
      <c r="EN12" s="35" t="s">
        <v>325</v>
      </c>
      <c r="EO12" s="35"/>
      <c r="EP12" s="35"/>
      <c r="EQ12" s="35" t="s">
        <v>219</v>
      </c>
      <c r="ER12" s="35"/>
      <c r="ES12" s="35"/>
      <c r="ET12" s="35" t="s">
        <v>220</v>
      </c>
      <c r="EU12" s="35"/>
      <c r="EV12" s="35"/>
      <c r="EW12" s="35" t="s">
        <v>331</v>
      </c>
      <c r="EX12" s="35"/>
      <c r="EY12" s="35"/>
      <c r="EZ12" s="35" t="s">
        <v>222</v>
      </c>
      <c r="FA12" s="35"/>
      <c r="FB12" s="35"/>
      <c r="FC12" s="35" t="s">
        <v>223</v>
      </c>
      <c r="FD12" s="35"/>
      <c r="FE12" s="35"/>
      <c r="FF12" s="35" t="s">
        <v>221</v>
      </c>
      <c r="FG12" s="35"/>
      <c r="FH12" s="35"/>
      <c r="FI12" s="35" t="s">
        <v>336</v>
      </c>
      <c r="FJ12" s="35"/>
      <c r="FK12" s="35"/>
      <c r="FL12" s="35" t="s">
        <v>224</v>
      </c>
      <c r="FM12" s="35"/>
      <c r="FN12" s="35"/>
      <c r="FO12" s="35" t="s">
        <v>340</v>
      </c>
      <c r="FP12" s="35"/>
      <c r="FQ12" s="35"/>
      <c r="FR12" s="35" t="s">
        <v>225</v>
      </c>
      <c r="FS12" s="35"/>
      <c r="FT12" s="35"/>
      <c r="FU12" s="40" t="s">
        <v>363</v>
      </c>
      <c r="FV12" s="40"/>
      <c r="FW12" s="40"/>
      <c r="FX12" s="35" t="s">
        <v>364</v>
      </c>
      <c r="FY12" s="35"/>
      <c r="FZ12" s="35"/>
      <c r="GA12" s="35" t="s">
        <v>229</v>
      </c>
      <c r="GB12" s="35"/>
      <c r="GC12" s="35"/>
      <c r="GD12" s="35" t="s">
        <v>346</v>
      </c>
      <c r="GE12" s="35"/>
      <c r="GF12" s="35"/>
      <c r="GG12" s="35" t="s">
        <v>230</v>
      </c>
      <c r="GH12" s="35"/>
      <c r="GI12" s="35"/>
      <c r="GJ12" s="35" t="s">
        <v>352</v>
      </c>
      <c r="GK12" s="35"/>
      <c r="GL12" s="35"/>
      <c r="GM12" s="35" t="s">
        <v>356</v>
      </c>
      <c r="GN12" s="35"/>
      <c r="GO12" s="35"/>
      <c r="GP12" s="35" t="s">
        <v>365</v>
      </c>
      <c r="GQ12" s="35"/>
      <c r="GR12" s="35"/>
    </row>
    <row r="13" spans="1:254" ht="93.75" customHeight="1" x14ac:dyDescent="0.25">
      <c r="A13" s="53"/>
      <c r="B13" s="53"/>
      <c r="C13" s="23" t="s">
        <v>247</v>
      </c>
      <c r="D13" s="23" t="s">
        <v>248</v>
      </c>
      <c r="E13" s="23" t="s">
        <v>13</v>
      </c>
      <c r="F13" s="23" t="s">
        <v>119</v>
      </c>
      <c r="G13" s="23" t="s">
        <v>250</v>
      </c>
      <c r="H13" s="23" t="s">
        <v>251</v>
      </c>
      <c r="I13" s="23" t="s">
        <v>47</v>
      </c>
      <c r="J13" s="23" t="s">
        <v>253</v>
      </c>
      <c r="K13" s="23" t="s">
        <v>254</v>
      </c>
      <c r="L13" s="23" t="s">
        <v>120</v>
      </c>
      <c r="M13" s="23" t="s">
        <v>121</v>
      </c>
      <c r="N13" s="23" t="s">
        <v>122</v>
      </c>
      <c r="O13" s="23" t="s">
        <v>256</v>
      </c>
      <c r="P13" s="23" t="s">
        <v>256</v>
      </c>
      <c r="Q13" s="23" t="s">
        <v>257</v>
      </c>
      <c r="R13" s="23" t="s">
        <v>259</v>
      </c>
      <c r="S13" s="23" t="s">
        <v>260</v>
      </c>
      <c r="T13" s="23" t="s">
        <v>261</v>
      </c>
      <c r="U13" s="23" t="s">
        <v>263</v>
      </c>
      <c r="V13" s="23" t="s">
        <v>264</v>
      </c>
      <c r="W13" s="23" t="s">
        <v>265</v>
      </c>
      <c r="X13" s="23" t="s">
        <v>32</v>
      </c>
      <c r="Y13" s="23" t="s">
        <v>34</v>
      </c>
      <c r="Z13" s="23" t="s">
        <v>35</v>
      </c>
      <c r="AA13" s="23" t="s">
        <v>123</v>
      </c>
      <c r="AB13" s="23" t="s">
        <v>124</v>
      </c>
      <c r="AC13" s="23" t="s">
        <v>125</v>
      </c>
      <c r="AD13" s="23" t="s">
        <v>126</v>
      </c>
      <c r="AE13" s="23" t="s">
        <v>127</v>
      </c>
      <c r="AF13" s="23" t="s">
        <v>266</v>
      </c>
      <c r="AG13" s="23" t="s">
        <v>128</v>
      </c>
      <c r="AH13" s="23" t="s">
        <v>129</v>
      </c>
      <c r="AI13" s="23" t="s">
        <v>268</v>
      </c>
      <c r="AJ13" s="23" t="s">
        <v>36</v>
      </c>
      <c r="AK13" s="23" t="s">
        <v>269</v>
      </c>
      <c r="AL13" s="23" t="s">
        <v>130</v>
      </c>
      <c r="AM13" s="23" t="s">
        <v>131</v>
      </c>
      <c r="AN13" s="23" t="s">
        <v>132</v>
      </c>
      <c r="AO13" s="23" t="s">
        <v>133</v>
      </c>
      <c r="AP13" s="23" t="s">
        <v>41</v>
      </c>
      <c r="AQ13" s="23" t="s">
        <v>245</v>
      </c>
      <c r="AR13" s="23" t="s">
        <v>42</v>
      </c>
      <c r="AS13" s="23" t="s">
        <v>271</v>
      </c>
      <c r="AT13" s="23" t="s">
        <v>272</v>
      </c>
      <c r="AU13" s="23" t="s">
        <v>20</v>
      </c>
      <c r="AV13" s="23" t="s">
        <v>136</v>
      </c>
      <c r="AW13" s="23" t="s">
        <v>137</v>
      </c>
      <c r="AX13" s="23" t="s">
        <v>138</v>
      </c>
      <c r="AY13" s="23" t="s">
        <v>139</v>
      </c>
      <c r="AZ13" s="23" t="s">
        <v>273</v>
      </c>
      <c r="BA13" s="23" t="s">
        <v>31</v>
      </c>
      <c r="BB13" s="23" t="s">
        <v>274</v>
      </c>
      <c r="BC13" s="23" t="s">
        <v>141</v>
      </c>
      <c r="BD13" s="23" t="s">
        <v>275</v>
      </c>
      <c r="BE13" s="23" t="s">
        <v>19</v>
      </c>
      <c r="BF13" s="23" t="s">
        <v>142</v>
      </c>
      <c r="BG13" s="23" t="s">
        <v>33</v>
      </c>
      <c r="BH13" s="23" t="s">
        <v>277</v>
      </c>
      <c r="BI13" s="23" t="s">
        <v>278</v>
      </c>
      <c r="BJ13" s="23" t="s">
        <v>279</v>
      </c>
      <c r="BK13" s="23" t="s">
        <v>49</v>
      </c>
      <c r="BL13" s="23" t="s">
        <v>134</v>
      </c>
      <c r="BM13" s="23" t="s">
        <v>135</v>
      </c>
      <c r="BN13" s="23" t="s">
        <v>48</v>
      </c>
      <c r="BO13" s="23" t="s">
        <v>17</v>
      </c>
      <c r="BP13" s="23" t="s">
        <v>280</v>
      </c>
      <c r="BQ13" s="23" t="s">
        <v>18</v>
      </c>
      <c r="BR13" s="23" t="s">
        <v>281</v>
      </c>
      <c r="BS13" s="23" t="s">
        <v>282</v>
      </c>
      <c r="BT13" s="23" t="s">
        <v>143</v>
      </c>
      <c r="BU13" s="23" t="s">
        <v>144</v>
      </c>
      <c r="BV13" s="23" t="s">
        <v>145</v>
      </c>
      <c r="BW13" s="23" t="s">
        <v>284</v>
      </c>
      <c r="BX13" s="23" t="s">
        <v>285</v>
      </c>
      <c r="BY13" s="23" t="s">
        <v>286</v>
      </c>
      <c r="BZ13" s="23" t="s">
        <v>37</v>
      </c>
      <c r="CA13" s="23" t="s">
        <v>38</v>
      </c>
      <c r="CB13" s="23" t="s">
        <v>159</v>
      </c>
      <c r="CC13" s="23" t="s">
        <v>288</v>
      </c>
      <c r="CD13" s="23" t="s">
        <v>289</v>
      </c>
      <c r="CE13" s="23" t="s">
        <v>290</v>
      </c>
      <c r="CF13" s="23" t="s">
        <v>291</v>
      </c>
      <c r="CG13" s="23" t="s">
        <v>292</v>
      </c>
      <c r="CH13" s="23" t="s">
        <v>293</v>
      </c>
      <c r="CI13" s="23" t="s">
        <v>160</v>
      </c>
      <c r="CJ13" s="23" t="s">
        <v>161</v>
      </c>
      <c r="CK13" s="23" t="s">
        <v>162</v>
      </c>
      <c r="CL13" s="23" t="s">
        <v>163</v>
      </c>
      <c r="CM13" s="23" t="s">
        <v>164</v>
      </c>
      <c r="CN13" s="23" t="s">
        <v>294</v>
      </c>
      <c r="CO13" s="23" t="s">
        <v>295</v>
      </c>
      <c r="CP13" s="23" t="s">
        <v>296</v>
      </c>
      <c r="CQ13" s="23" t="s">
        <v>297</v>
      </c>
      <c r="CR13" s="23" t="s">
        <v>39</v>
      </c>
      <c r="CS13" s="23" t="s">
        <v>298</v>
      </c>
      <c r="CT13" s="23" t="s">
        <v>40</v>
      </c>
      <c r="CU13" s="23" t="s">
        <v>175</v>
      </c>
      <c r="CV13" s="23" t="s">
        <v>176</v>
      </c>
      <c r="CW13" s="23" t="s">
        <v>177</v>
      </c>
      <c r="CX13" s="23" t="s">
        <v>169</v>
      </c>
      <c r="CY13" s="23" t="s">
        <v>170</v>
      </c>
      <c r="CZ13" s="23" t="s">
        <v>171</v>
      </c>
      <c r="DA13" s="23" t="s">
        <v>172</v>
      </c>
      <c r="DB13" s="23" t="s">
        <v>173</v>
      </c>
      <c r="DC13" s="23" t="s">
        <v>174</v>
      </c>
      <c r="DD13" s="23" t="s">
        <v>178</v>
      </c>
      <c r="DE13" s="23" t="s">
        <v>300</v>
      </c>
      <c r="DF13" s="23" t="s">
        <v>301</v>
      </c>
      <c r="DG13" s="23" t="s">
        <v>182</v>
      </c>
      <c r="DH13" s="23" t="s">
        <v>183</v>
      </c>
      <c r="DI13" s="23" t="s">
        <v>303</v>
      </c>
      <c r="DJ13" s="23" t="s">
        <v>304</v>
      </c>
      <c r="DK13" s="23" t="s">
        <v>179</v>
      </c>
      <c r="DL13" s="23" t="s">
        <v>305</v>
      </c>
      <c r="DM13" s="23" t="s">
        <v>180</v>
      </c>
      <c r="DN13" s="23" t="s">
        <v>307</v>
      </c>
      <c r="DO13" s="23" t="s">
        <v>308</v>
      </c>
      <c r="DP13" s="23" t="s">
        <v>181</v>
      </c>
      <c r="DQ13" s="23" t="s">
        <v>309</v>
      </c>
      <c r="DR13" s="23" t="s">
        <v>310</v>
      </c>
      <c r="DS13" s="23" t="s">
        <v>311</v>
      </c>
      <c r="DT13" s="23" t="s">
        <v>312</v>
      </c>
      <c r="DU13" s="23" t="s">
        <v>313</v>
      </c>
      <c r="DV13" s="23" t="s">
        <v>315</v>
      </c>
      <c r="DW13" s="23" t="s">
        <v>316</v>
      </c>
      <c r="DX13" s="23" t="s">
        <v>361</v>
      </c>
      <c r="DY13" s="23" t="s">
        <v>317</v>
      </c>
      <c r="DZ13" s="23" t="s">
        <v>362</v>
      </c>
      <c r="EA13" s="23" t="s">
        <v>318</v>
      </c>
      <c r="EB13" s="23" t="s">
        <v>184</v>
      </c>
      <c r="EC13" s="23" t="s">
        <v>185</v>
      </c>
      <c r="ED13" s="23" t="s">
        <v>319</v>
      </c>
      <c r="EE13" s="23" t="s">
        <v>51</v>
      </c>
      <c r="EF13" s="23" t="s">
        <v>186</v>
      </c>
      <c r="EG13" s="23" t="s">
        <v>320</v>
      </c>
      <c r="EH13" s="23" t="s">
        <v>187</v>
      </c>
      <c r="EI13" s="23" t="s">
        <v>188</v>
      </c>
      <c r="EJ13" s="23" t="s">
        <v>321</v>
      </c>
      <c r="EK13" s="23" t="s">
        <v>322</v>
      </c>
      <c r="EL13" s="23" t="s">
        <v>323</v>
      </c>
      <c r="EM13" s="23" t="s">
        <v>324</v>
      </c>
      <c r="EN13" s="23" t="s">
        <v>189</v>
      </c>
      <c r="EO13" s="23" t="s">
        <v>190</v>
      </c>
      <c r="EP13" s="23" t="s">
        <v>326</v>
      </c>
      <c r="EQ13" s="23" t="s">
        <v>191</v>
      </c>
      <c r="ER13" s="23" t="s">
        <v>192</v>
      </c>
      <c r="ES13" s="23" t="s">
        <v>327</v>
      </c>
      <c r="ET13" s="23" t="s">
        <v>328</v>
      </c>
      <c r="EU13" s="23" t="s">
        <v>329</v>
      </c>
      <c r="EV13" s="23" t="s">
        <v>330</v>
      </c>
      <c r="EW13" s="23" t="s">
        <v>332</v>
      </c>
      <c r="EX13" s="23" t="s">
        <v>333</v>
      </c>
      <c r="EY13" s="23" t="s">
        <v>334</v>
      </c>
      <c r="EZ13" s="23" t="s">
        <v>41</v>
      </c>
      <c r="FA13" s="23" t="s">
        <v>43</v>
      </c>
      <c r="FB13" s="23" t="s">
        <v>42</v>
      </c>
      <c r="FC13" s="23" t="s">
        <v>196</v>
      </c>
      <c r="FD13" s="23" t="s">
        <v>197</v>
      </c>
      <c r="FE13" s="23" t="s">
        <v>335</v>
      </c>
      <c r="FF13" s="23" t="s">
        <v>193</v>
      </c>
      <c r="FG13" s="23" t="s">
        <v>194</v>
      </c>
      <c r="FH13" s="23" t="s">
        <v>195</v>
      </c>
      <c r="FI13" s="23" t="s">
        <v>337</v>
      </c>
      <c r="FJ13" s="23" t="s">
        <v>338</v>
      </c>
      <c r="FK13" s="23" t="s">
        <v>339</v>
      </c>
      <c r="FL13" s="23" t="s">
        <v>198</v>
      </c>
      <c r="FM13" s="23" t="s">
        <v>199</v>
      </c>
      <c r="FN13" s="23" t="s">
        <v>200</v>
      </c>
      <c r="FO13" s="23" t="s">
        <v>341</v>
      </c>
      <c r="FP13" s="23" t="s">
        <v>342</v>
      </c>
      <c r="FQ13" s="23" t="s">
        <v>343</v>
      </c>
      <c r="FR13" s="23"/>
      <c r="FS13" s="23" t="s">
        <v>201</v>
      </c>
      <c r="FT13" s="23" t="s">
        <v>202</v>
      </c>
      <c r="FU13" s="23" t="s">
        <v>203</v>
      </c>
      <c r="FV13" s="23" t="s">
        <v>50</v>
      </c>
      <c r="FW13" s="23" t="s">
        <v>204</v>
      </c>
      <c r="FX13" s="23" t="s">
        <v>205</v>
      </c>
      <c r="FY13" s="23" t="s">
        <v>344</v>
      </c>
      <c r="FZ13" s="23" t="s">
        <v>345</v>
      </c>
      <c r="GA13" s="23" t="s">
        <v>226</v>
      </c>
      <c r="GB13" s="23" t="s">
        <v>227</v>
      </c>
      <c r="GC13" s="23" t="s">
        <v>228</v>
      </c>
      <c r="GD13" s="23" t="s">
        <v>347</v>
      </c>
      <c r="GE13" s="23" t="s">
        <v>348</v>
      </c>
      <c r="GF13" s="23" t="s">
        <v>349</v>
      </c>
      <c r="GG13" s="23" t="s">
        <v>231</v>
      </c>
      <c r="GH13" s="23" t="s">
        <v>350</v>
      </c>
      <c r="GI13" s="23" t="s">
        <v>351</v>
      </c>
      <c r="GJ13" s="23" t="s">
        <v>353</v>
      </c>
      <c r="GK13" s="23" t="s">
        <v>354</v>
      </c>
      <c r="GL13" s="23" t="s">
        <v>355</v>
      </c>
      <c r="GM13" s="23" t="s">
        <v>232</v>
      </c>
      <c r="GN13" s="23" t="s">
        <v>233</v>
      </c>
      <c r="GO13" s="23" t="s">
        <v>234</v>
      </c>
      <c r="GP13" s="23" t="s">
        <v>357</v>
      </c>
      <c r="GQ13" s="23" t="s">
        <v>358</v>
      </c>
      <c r="GR13" s="23" t="s">
        <v>359</v>
      </c>
    </row>
    <row r="14" spans="1:254" ht="15.75" x14ac:dyDescent="0.25">
      <c r="A14" s="13">
        <v>1</v>
      </c>
      <c r="B14" s="10" t="s">
        <v>367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369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>
        <v>1</v>
      </c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368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/>
      <c r="AR16" s="4">
        <v>1</v>
      </c>
      <c r="AS16" s="4">
        <v>1</v>
      </c>
      <c r="AT16" s="4"/>
      <c r="AU16" s="4"/>
      <c r="AV16" s="4"/>
      <c r="AW16" s="4"/>
      <c r="AX16" s="4">
        <v>1</v>
      </c>
      <c r="AY16" s="4">
        <v>1</v>
      </c>
      <c r="AZ16" s="4"/>
      <c r="BA16" s="4"/>
      <c r="BB16" s="4"/>
      <c r="BC16" s="4">
        <v>1</v>
      </c>
      <c r="BD16" s="4"/>
      <c r="BE16" s="4"/>
      <c r="BF16" s="4"/>
      <c r="BG16" s="4">
        <v>1</v>
      </c>
      <c r="BH16" s="4">
        <v>1</v>
      </c>
      <c r="BI16" s="4"/>
      <c r="BJ16" s="4"/>
      <c r="BK16" s="4">
        <v>1</v>
      </c>
      <c r="BL16" s="4"/>
      <c r="BM16" s="4"/>
      <c r="BN16" s="4"/>
      <c r="BO16" s="4"/>
      <c r="BP16" s="4">
        <v>1</v>
      </c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/>
      <c r="FZ16" s="4">
        <v>1</v>
      </c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24" t="s">
        <v>371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/>
      <c r="BO18" s="4"/>
      <c r="BP18" s="4">
        <v>1</v>
      </c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24" t="s">
        <v>372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/>
      <c r="AR19" s="4">
        <v>1</v>
      </c>
      <c r="AS19" s="4">
        <v>1</v>
      </c>
      <c r="AT19" s="4"/>
      <c r="AU19" s="4"/>
      <c r="AV19" s="4"/>
      <c r="AW19" s="4"/>
      <c r="AX19" s="4">
        <v>1</v>
      </c>
      <c r="AY19" s="4">
        <v>1</v>
      </c>
      <c r="AZ19" s="4"/>
      <c r="BA19" s="4"/>
      <c r="BB19" s="4">
        <v>1</v>
      </c>
      <c r="BC19" s="4"/>
      <c r="BD19" s="4"/>
      <c r="BE19" s="4"/>
      <c r="BF19" s="4"/>
      <c r="BG19" s="4">
        <v>1</v>
      </c>
      <c r="BH19" s="4">
        <v>1</v>
      </c>
      <c r="BI19" s="4"/>
      <c r="BJ19" s="4"/>
      <c r="BK19" s="4">
        <v>1</v>
      </c>
      <c r="BL19" s="4"/>
      <c r="BM19" s="4"/>
      <c r="BN19" s="4"/>
      <c r="BO19" s="4"/>
      <c r="BP19" s="4">
        <v>1</v>
      </c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/>
      <c r="FZ19" s="4">
        <v>1</v>
      </c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24" t="s">
        <v>373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3">
        <v>8</v>
      </c>
      <c r="B21" s="25" t="s">
        <v>374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26" t="s">
        <v>375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26" t="s">
        <v>376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/>
      <c r="BG23" s="4">
        <v>1</v>
      </c>
      <c r="BH23" s="4">
        <v>1</v>
      </c>
      <c r="BI23" s="4"/>
      <c r="BJ23" s="4"/>
      <c r="BK23" s="4">
        <v>1</v>
      </c>
      <c r="BL23" s="4"/>
      <c r="BM23" s="4"/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/>
      <c r="FZ23" s="4">
        <v>1</v>
      </c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6" t="s">
        <v>377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/>
      <c r="AR24" s="4">
        <v>1</v>
      </c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>
        <v>1</v>
      </c>
      <c r="BI24" s="4"/>
      <c r="BJ24" s="4"/>
      <c r="BK24" s="4">
        <v>1</v>
      </c>
      <c r="BL24" s="4"/>
      <c r="BM24" s="4"/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/>
      <c r="FZ24" s="4">
        <v>1</v>
      </c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26" t="s">
        <v>378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/>
      <c r="BO25" s="4"/>
      <c r="BP25" s="4">
        <v>1</v>
      </c>
      <c r="BQ25" s="4">
        <v>1</v>
      </c>
      <c r="BR25" s="4"/>
      <c r="BS25" s="4">
        <v>1</v>
      </c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/>
      <c r="FZ25" s="4">
        <v>1</v>
      </c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x14ac:dyDescent="0.25">
      <c r="A26" s="36" t="s">
        <v>44</v>
      </c>
      <c r="B26" s="37"/>
      <c r="C26" s="3">
        <f t="shared" ref="C26:AH26" si="0">SUM(C14:C25)</f>
        <v>12</v>
      </c>
      <c r="D26" s="3">
        <f t="shared" si="0"/>
        <v>0</v>
      </c>
      <c r="E26" s="3">
        <f t="shared" si="0"/>
        <v>0</v>
      </c>
      <c r="F26" s="3">
        <f t="shared" si="0"/>
        <v>12</v>
      </c>
      <c r="G26" s="3">
        <f t="shared" si="0"/>
        <v>0</v>
      </c>
      <c r="H26" s="3">
        <f t="shared" si="0"/>
        <v>0</v>
      </c>
      <c r="I26" s="3">
        <f t="shared" si="0"/>
        <v>12</v>
      </c>
      <c r="J26" s="3">
        <f t="shared" si="0"/>
        <v>0</v>
      </c>
      <c r="K26" s="3">
        <f t="shared" si="0"/>
        <v>0</v>
      </c>
      <c r="L26" s="3"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12</v>
      </c>
      <c r="S26" s="3">
        <f t="shared" si="0"/>
        <v>0</v>
      </c>
      <c r="T26" s="3">
        <f t="shared" si="0"/>
        <v>0</v>
      </c>
      <c r="U26" s="3">
        <f t="shared" si="0"/>
        <v>12</v>
      </c>
      <c r="V26" s="3">
        <f t="shared" si="0"/>
        <v>0</v>
      </c>
      <c r="W26" s="3">
        <f t="shared" si="0"/>
        <v>0</v>
      </c>
      <c r="X26" s="3">
        <f t="shared" si="0"/>
        <v>12</v>
      </c>
      <c r="Y26" s="3">
        <f t="shared" si="0"/>
        <v>0</v>
      </c>
      <c r="Z26" s="3">
        <f t="shared" si="0"/>
        <v>0</v>
      </c>
      <c r="AA26" s="3">
        <f t="shared" si="0"/>
        <v>8</v>
      </c>
      <c r="AB26" s="3">
        <f t="shared" si="0"/>
        <v>4</v>
      </c>
      <c r="AC26" s="3">
        <f t="shared" si="0"/>
        <v>0</v>
      </c>
      <c r="AD26" s="3">
        <f t="shared" si="0"/>
        <v>8</v>
      </c>
      <c r="AE26" s="3">
        <f t="shared" si="0"/>
        <v>4</v>
      </c>
      <c r="AF26" s="3">
        <f t="shared" si="0"/>
        <v>0</v>
      </c>
      <c r="AG26" s="3">
        <f t="shared" si="0"/>
        <v>8</v>
      </c>
      <c r="AH26" s="3">
        <f t="shared" si="0"/>
        <v>4</v>
      </c>
      <c r="AI26" s="3">
        <f t="shared" ref="AI26:BN26" si="1">SUM(AI14:AI25)</f>
        <v>0</v>
      </c>
      <c r="AJ26" s="3">
        <f t="shared" si="1"/>
        <v>8</v>
      </c>
      <c r="AK26" s="3">
        <f t="shared" si="1"/>
        <v>4</v>
      </c>
      <c r="AL26" s="3">
        <f t="shared" si="1"/>
        <v>0</v>
      </c>
      <c r="AM26" s="3">
        <f t="shared" si="1"/>
        <v>8</v>
      </c>
      <c r="AN26" s="3">
        <f t="shared" si="1"/>
        <v>4</v>
      </c>
      <c r="AO26" s="3">
        <f t="shared" si="1"/>
        <v>0</v>
      </c>
      <c r="AP26" s="3">
        <f t="shared" si="1"/>
        <v>2</v>
      </c>
      <c r="AQ26" s="3">
        <f t="shared" si="1"/>
        <v>4</v>
      </c>
      <c r="AR26" s="3">
        <f t="shared" si="1"/>
        <v>6</v>
      </c>
      <c r="AS26" s="3">
        <f t="shared" si="1"/>
        <v>8</v>
      </c>
      <c r="AT26" s="3">
        <f t="shared" si="1"/>
        <v>4</v>
      </c>
      <c r="AU26" s="3">
        <f t="shared" si="1"/>
        <v>0</v>
      </c>
      <c r="AV26" s="3">
        <f t="shared" si="1"/>
        <v>2</v>
      </c>
      <c r="AW26" s="3">
        <f t="shared" si="1"/>
        <v>7</v>
      </c>
      <c r="AX26" s="3">
        <f t="shared" si="1"/>
        <v>3</v>
      </c>
      <c r="AY26" s="3">
        <f t="shared" si="1"/>
        <v>12</v>
      </c>
      <c r="AZ26" s="3">
        <f t="shared" si="1"/>
        <v>0</v>
      </c>
      <c r="BA26" s="3">
        <f t="shared" si="1"/>
        <v>0</v>
      </c>
      <c r="BB26" s="3">
        <f t="shared" si="1"/>
        <v>7</v>
      </c>
      <c r="BC26" s="3">
        <f t="shared" si="1"/>
        <v>5</v>
      </c>
      <c r="BD26" s="3">
        <f t="shared" si="1"/>
        <v>0</v>
      </c>
      <c r="BE26" s="3">
        <f t="shared" si="1"/>
        <v>2</v>
      </c>
      <c r="BF26" s="3">
        <f t="shared" si="1"/>
        <v>4</v>
      </c>
      <c r="BG26" s="3">
        <f t="shared" si="1"/>
        <v>6</v>
      </c>
      <c r="BH26" s="3">
        <f t="shared" si="1"/>
        <v>12</v>
      </c>
      <c r="BI26" s="3">
        <f t="shared" si="1"/>
        <v>0</v>
      </c>
      <c r="BJ26" s="3">
        <f t="shared" si="1"/>
        <v>0</v>
      </c>
      <c r="BK26" s="3">
        <f t="shared" si="1"/>
        <v>8</v>
      </c>
      <c r="BL26" s="3">
        <f t="shared" si="1"/>
        <v>4</v>
      </c>
      <c r="BM26" s="3">
        <f t="shared" si="1"/>
        <v>0</v>
      </c>
      <c r="BN26" s="3">
        <f t="shared" si="1"/>
        <v>2</v>
      </c>
      <c r="BO26" s="3">
        <f t="shared" ref="BO26:CT26" si="2">SUM(BO14:BO25)</f>
        <v>4</v>
      </c>
      <c r="BP26" s="3">
        <f t="shared" si="2"/>
        <v>6</v>
      </c>
      <c r="BQ26" s="3">
        <f t="shared" si="2"/>
        <v>8</v>
      </c>
      <c r="BR26" s="3">
        <f t="shared" si="2"/>
        <v>4</v>
      </c>
      <c r="BS26" s="3">
        <f t="shared" si="2"/>
        <v>1</v>
      </c>
      <c r="BT26" s="3">
        <f t="shared" si="2"/>
        <v>8</v>
      </c>
      <c r="BU26" s="3">
        <f t="shared" si="2"/>
        <v>4</v>
      </c>
      <c r="BV26" s="3">
        <f t="shared" si="2"/>
        <v>0</v>
      </c>
      <c r="BW26" s="3">
        <f t="shared" si="2"/>
        <v>12</v>
      </c>
      <c r="BX26" s="3">
        <f t="shared" si="2"/>
        <v>0</v>
      </c>
      <c r="BY26" s="3">
        <f t="shared" si="2"/>
        <v>0</v>
      </c>
      <c r="BZ26" s="3">
        <f t="shared" si="2"/>
        <v>12</v>
      </c>
      <c r="CA26" s="3">
        <f t="shared" si="2"/>
        <v>0</v>
      </c>
      <c r="CB26" s="3">
        <f t="shared" si="2"/>
        <v>0</v>
      </c>
      <c r="CC26" s="3">
        <f t="shared" si="2"/>
        <v>8</v>
      </c>
      <c r="CD26" s="3">
        <f t="shared" si="2"/>
        <v>4</v>
      </c>
      <c r="CE26" s="3">
        <f t="shared" si="2"/>
        <v>0</v>
      </c>
      <c r="CF26" s="3">
        <f t="shared" si="2"/>
        <v>8</v>
      </c>
      <c r="CG26" s="3">
        <f t="shared" si="2"/>
        <v>4</v>
      </c>
      <c r="CH26" s="3">
        <f t="shared" si="2"/>
        <v>0</v>
      </c>
      <c r="CI26" s="3">
        <f t="shared" si="2"/>
        <v>8</v>
      </c>
      <c r="CJ26" s="3">
        <f t="shared" si="2"/>
        <v>4</v>
      </c>
      <c r="CK26" s="3">
        <f t="shared" si="2"/>
        <v>0</v>
      </c>
      <c r="CL26" s="3">
        <f t="shared" si="2"/>
        <v>12</v>
      </c>
      <c r="CM26" s="3">
        <f t="shared" si="2"/>
        <v>0</v>
      </c>
      <c r="CN26" s="3">
        <f t="shared" si="2"/>
        <v>0</v>
      </c>
      <c r="CO26" s="3">
        <f t="shared" si="2"/>
        <v>12</v>
      </c>
      <c r="CP26" s="3">
        <f t="shared" si="2"/>
        <v>0</v>
      </c>
      <c r="CQ26" s="3">
        <f t="shared" si="2"/>
        <v>0</v>
      </c>
      <c r="CR26" s="3">
        <f t="shared" si="2"/>
        <v>12</v>
      </c>
      <c r="CS26" s="3">
        <f t="shared" si="2"/>
        <v>0</v>
      </c>
      <c r="CT26" s="3">
        <f t="shared" si="2"/>
        <v>0</v>
      </c>
      <c r="CU26" s="3">
        <f t="shared" ref="CU26:DZ26" si="3">SUM(CU14:CU25)</f>
        <v>8</v>
      </c>
      <c r="CV26" s="3">
        <f t="shared" si="3"/>
        <v>4</v>
      </c>
      <c r="CW26" s="3">
        <f t="shared" si="3"/>
        <v>0</v>
      </c>
      <c r="CX26" s="3">
        <f t="shared" si="3"/>
        <v>12</v>
      </c>
      <c r="CY26" s="3">
        <f t="shared" si="3"/>
        <v>0</v>
      </c>
      <c r="CZ26" s="3">
        <f t="shared" si="3"/>
        <v>0</v>
      </c>
      <c r="DA26" s="3">
        <f t="shared" si="3"/>
        <v>12</v>
      </c>
      <c r="DB26" s="3">
        <f t="shared" si="3"/>
        <v>0</v>
      </c>
      <c r="DC26" s="3">
        <f t="shared" si="3"/>
        <v>0</v>
      </c>
      <c r="DD26" s="3">
        <f t="shared" si="3"/>
        <v>12</v>
      </c>
      <c r="DE26" s="3">
        <f t="shared" si="3"/>
        <v>0</v>
      </c>
      <c r="DF26" s="3">
        <f t="shared" si="3"/>
        <v>0</v>
      </c>
      <c r="DG26" s="3">
        <f t="shared" si="3"/>
        <v>12</v>
      </c>
      <c r="DH26" s="3">
        <f t="shared" si="3"/>
        <v>0</v>
      </c>
      <c r="DI26" s="3">
        <f t="shared" si="3"/>
        <v>0</v>
      </c>
      <c r="DJ26" s="3">
        <f t="shared" si="3"/>
        <v>12</v>
      </c>
      <c r="DK26" s="3">
        <f t="shared" si="3"/>
        <v>0</v>
      </c>
      <c r="DL26" s="3">
        <f t="shared" si="3"/>
        <v>0</v>
      </c>
      <c r="DM26" s="3">
        <f t="shared" si="3"/>
        <v>12</v>
      </c>
      <c r="DN26" s="3">
        <f t="shared" si="3"/>
        <v>1</v>
      </c>
      <c r="DO26" s="3">
        <f t="shared" si="3"/>
        <v>0</v>
      </c>
      <c r="DP26" s="3">
        <f t="shared" si="3"/>
        <v>12</v>
      </c>
      <c r="DQ26" s="3">
        <f t="shared" si="3"/>
        <v>0</v>
      </c>
      <c r="DR26" s="3">
        <f t="shared" si="3"/>
        <v>0</v>
      </c>
      <c r="DS26" s="3">
        <f t="shared" si="3"/>
        <v>12</v>
      </c>
      <c r="DT26" s="3">
        <f t="shared" si="3"/>
        <v>0</v>
      </c>
      <c r="DU26" s="3">
        <f t="shared" si="3"/>
        <v>0</v>
      </c>
      <c r="DV26" s="3">
        <f t="shared" si="3"/>
        <v>12</v>
      </c>
      <c r="DW26" s="3">
        <f t="shared" si="3"/>
        <v>0</v>
      </c>
      <c r="DX26" s="3">
        <f t="shared" si="3"/>
        <v>0</v>
      </c>
      <c r="DY26" s="3">
        <f t="shared" si="3"/>
        <v>12</v>
      </c>
      <c r="DZ26" s="3">
        <f t="shared" si="3"/>
        <v>0</v>
      </c>
      <c r="EA26" s="3">
        <f t="shared" ref="EA26:FF26" si="4">SUM(EA14:EA25)</f>
        <v>0</v>
      </c>
      <c r="EB26" s="3">
        <f t="shared" si="4"/>
        <v>12</v>
      </c>
      <c r="EC26" s="3">
        <f t="shared" si="4"/>
        <v>0</v>
      </c>
      <c r="ED26" s="3">
        <f t="shared" si="4"/>
        <v>0</v>
      </c>
      <c r="EE26" s="3">
        <f t="shared" si="4"/>
        <v>12</v>
      </c>
      <c r="EF26" s="3">
        <f t="shared" si="4"/>
        <v>0</v>
      </c>
      <c r="EG26" s="3">
        <f t="shared" si="4"/>
        <v>0</v>
      </c>
      <c r="EH26" s="3">
        <f t="shared" si="4"/>
        <v>12</v>
      </c>
      <c r="EI26" s="3">
        <f t="shared" si="4"/>
        <v>0</v>
      </c>
      <c r="EJ26" s="3">
        <f t="shared" si="4"/>
        <v>0</v>
      </c>
      <c r="EK26" s="3">
        <f t="shared" si="4"/>
        <v>12</v>
      </c>
      <c r="EL26" s="3">
        <f t="shared" si="4"/>
        <v>0</v>
      </c>
      <c r="EM26" s="3">
        <f t="shared" si="4"/>
        <v>0</v>
      </c>
      <c r="EN26" s="3">
        <v>12</v>
      </c>
      <c r="EO26" s="3">
        <f t="shared" si="4"/>
        <v>0</v>
      </c>
      <c r="EP26" s="3">
        <f t="shared" si="4"/>
        <v>0</v>
      </c>
      <c r="EQ26" s="3">
        <f t="shared" si="4"/>
        <v>12</v>
      </c>
      <c r="ER26" s="3">
        <f t="shared" si="4"/>
        <v>0</v>
      </c>
      <c r="ES26" s="3">
        <f t="shared" si="4"/>
        <v>0</v>
      </c>
      <c r="ET26" s="3">
        <f t="shared" si="4"/>
        <v>12</v>
      </c>
      <c r="EU26" s="3">
        <f t="shared" si="4"/>
        <v>0</v>
      </c>
      <c r="EV26" s="3">
        <f t="shared" si="4"/>
        <v>0</v>
      </c>
      <c r="EW26" s="3">
        <v>12</v>
      </c>
      <c r="EX26" s="3">
        <f t="shared" si="4"/>
        <v>0</v>
      </c>
      <c r="EY26" s="3">
        <f t="shared" si="4"/>
        <v>0</v>
      </c>
      <c r="EZ26" s="3">
        <f t="shared" si="4"/>
        <v>12</v>
      </c>
      <c r="FA26" s="3">
        <f t="shared" si="4"/>
        <v>0</v>
      </c>
      <c r="FB26" s="3">
        <f t="shared" si="4"/>
        <v>0</v>
      </c>
      <c r="FC26" s="3">
        <f t="shared" si="4"/>
        <v>12</v>
      </c>
      <c r="FD26" s="3">
        <f t="shared" si="4"/>
        <v>0</v>
      </c>
      <c r="FE26" s="3">
        <f t="shared" si="4"/>
        <v>0</v>
      </c>
      <c r="FF26" s="3">
        <f t="shared" si="4"/>
        <v>12</v>
      </c>
      <c r="FG26" s="3">
        <f t="shared" ref="FG26:GL26" si="5">SUM(FG14:FG25)</f>
        <v>0</v>
      </c>
      <c r="FH26" s="3">
        <f t="shared" si="5"/>
        <v>0</v>
      </c>
      <c r="FI26" s="3">
        <f t="shared" si="5"/>
        <v>12</v>
      </c>
      <c r="FJ26" s="3">
        <f t="shared" si="5"/>
        <v>0</v>
      </c>
      <c r="FK26" s="3">
        <f t="shared" si="5"/>
        <v>0</v>
      </c>
      <c r="FL26" s="3">
        <f t="shared" si="5"/>
        <v>12</v>
      </c>
      <c r="FM26" s="3">
        <f t="shared" si="5"/>
        <v>0</v>
      </c>
      <c r="FN26" s="3">
        <f t="shared" si="5"/>
        <v>0</v>
      </c>
      <c r="FO26" s="3">
        <f t="shared" si="5"/>
        <v>12</v>
      </c>
      <c r="FP26" s="3">
        <f t="shared" si="5"/>
        <v>0</v>
      </c>
      <c r="FQ26" s="3">
        <f t="shared" si="5"/>
        <v>0</v>
      </c>
      <c r="FR26" s="3">
        <v>12</v>
      </c>
      <c r="FS26" s="3">
        <f t="shared" si="5"/>
        <v>0</v>
      </c>
      <c r="FT26" s="3">
        <f t="shared" si="5"/>
        <v>0</v>
      </c>
      <c r="FU26" s="3">
        <f t="shared" si="5"/>
        <v>8</v>
      </c>
      <c r="FV26" s="3">
        <f t="shared" si="5"/>
        <v>4</v>
      </c>
      <c r="FW26" s="3">
        <f t="shared" si="5"/>
        <v>0</v>
      </c>
      <c r="FX26" s="3">
        <f t="shared" si="5"/>
        <v>2</v>
      </c>
      <c r="FY26" s="3">
        <f t="shared" si="5"/>
        <v>4</v>
      </c>
      <c r="FZ26" s="3">
        <f t="shared" si="5"/>
        <v>6</v>
      </c>
      <c r="GA26" s="3">
        <f t="shared" si="5"/>
        <v>8</v>
      </c>
      <c r="GB26" s="3">
        <f t="shared" si="5"/>
        <v>4</v>
      </c>
      <c r="GC26" s="3">
        <f t="shared" si="5"/>
        <v>0</v>
      </c>
      <c r="GD26" s="3">
        <f t="shared" si="5"/>
        <v>12</v>
      </c>
      <c r="GE26" s="3">
        <f t="shared" si="5"/>
        <v>0</v>
      </c>
      <c r="GF26" s="3">
        <f t="shared" si="5"/>
        <v>0</v>
      </c>
      <c r="GG26" s="3">
        <f t="shared" si="5"/>
        <v>12</v>
      </c>
      <c r="GH26" s="3">
        <f t="shared" si="5"/>
        <v>0</v>
      </c>
      <c r="GI26" s="3">
        <f t="shared" si="5"/>
        <v>0</v>
      </c>
      <c r="GJ26" s="3">
        <f t="shared" si="5"/>
        <v>12</v>
      </c>
      <c r="GK26" s="3">
        <f t="shared" si="5"/>
        <v>0</v>
      </c>
      <c r="GL26" s="3">
        <f t="shared" si="5"/>
        <v>0</v>
      </c>
      <c r="GM26" s="3">
        <f t="shared" ref="GM26:GR26" si="6">SUM(GM14:GM25)</f>
        <v>12</v>
      </c>
      <c r="GN26" s="3">
        <f t="shared" si="6"/>
        <v>1</v>
      </c>
      <c r="GO26" s="3">
        <f t="shared" si="6"/>
        <v>0</v>
      </c>
      <c r="GP26" s="3">
        <f t="shared" si="6"/>
        <v>12</v>
      </c>
      <c r="GQ26" s="3">
        <f t="shared" si="6"/>
        <v>0</v>
      </c>
      <c r="GR26" s="3">
        <f t="shared" si="6"/>
        <v>0</v>
      </c>
    </row>
    <row r="27" spans="1:254" ht="37.5" customHeight="1" x14ac:dyDescent="0.25">
      <c r="A27" s="38" t="s">
        <v>244</v>
      </c>
      <c r="B27" s="39"/>
      <c r="C27" s="9">
        <f>C26/12%</f>
        <v>100</v>
      </c>
      <c r="D27" s="9">
        <f t="shared" ref="D27:BO27" si="7">D26/12%</f>
        <v>0</v>
      </c>
      <c r="E27" s="9">
        <f t="shared" si="7"/>
        <v>0</v>
      </c>
      <c r="F27" s="9">
        <f t="shared" si="7"/>
        <v>100</v>
      </c>
      <c r="G27" s="9">
        <f t="shared" si="7"/>
        <v>0</v>
      </c>
      <c r="H27" s="9">
        <f t="shared" si="7"/>
        <v>0</v>
      </c>
      <c r="I27" s="9">
        <f t="shared" si="7"/>
        <v>100</v>
      </c>
      <c r="J27" s="9">
        <f t="shared" si="7"/>
        <v>0</v>
      </c>
      <c r="K27" s="9">
        <f t="shared" si="7"/>
        <v>0</v>
      </c>
      <c r="L27" s="9">
        <f t="shared" si="7"/>
        <v>100</v>
      </c>
      <c r="M27" s="9">
        <f t="shared" si="7"/>
        <v>0</v>
      </c>
      <c r="N27" s="9">
        <f t="shared" si="7"/>
        <v>0</v>
      </c>
      <c r="O27" s="9">
        <f t="shared" si="7"/>
        <v>100</v>
      </c>
      <c r="P27" s="9">
        <f t="shared" si="7"/>
        <v>0</v>
      </c>
      <c r="Q27" s="9">
        <f t="shared" si="7"/>
        <v>0</v>
      </c>
      <c r="R27" s="9">
        <f t="shared" si="7"/>
        <v>100</v>
      </c>
      <c r="S27" s="9">
        <f t="shared" si="7"/>
        <v>0</v>
      </c>
      <c r="T27" s="9">
        <f t="shared" si="7"/>
        <v>0</v>
      </c>
      <c r="U27" s="9">
        <f t="shared" si="7"/>
        <v>100</v>
      </c>
      <c r="V27" s="9">
        <f t="shared" si="7"/>
        <v>0</v>
      </c>
      <c r="W27" s="9">
        <f t="shared" si="7"/>
        <v>0</v>
      </c>
      <c r="X27" s="9">
        <f t="shared" si="7"/>
        <v>100</v>
      </c>
      <c r="Y27" s="9">
        <f t="shared" si="7"/>
        <v>0</v>
      </c>
      <c r="Z27" s="9">
        <f t="shared" si="7"/>
        <v>0</v>
      </c>
      <c r="AA27" s="9">
        <f t="shared" si="7"/>
        <v>66.666666666666671</v>
      </c>
      <c r="AB27" s="9">
        <f t="shared" si="7"/>
        <v>33.333333333333336</v>
      </c>
      <c r="AC27" s="9">
        <f t="shared" si="7"/>
        <v>0</v>
      </c>
      <c r="AD27" s="9">
        <f t="shared" si="7"/>
        <v>66.666666666666671</v>
      </c>
      <c r="AE27" s="9">
        <f t="shared" si="7"/>
        <v>33.333333333333336</v>
      </c>
      <c r="AF27" s="9">
        <f t="shared" si="7"/>
        <v>0</v>
      </c>
      <c r="AG27" s="9">
        <f t="shared" si="7"/>
        <v>66.666666666666671</v>
      </c>
      <c r="AH27" s="9">
        <f t="shared" si="7"/>
        <v>33.333333333333336</v>
      </c>
      <c r="AI27" s="9">
        <f t="shared" si="7"/>
        <v>0</v>
      </c>
      <c r="AJ27" s="9">
        <f t="shared" si="7"/>
        <v>66.666666666666671</v>
      </c>
      <c r="AK27" s="9">
        <f t="shared" si="7"/>
        <v>33.333333333333336</v>
      </c>
      <c r="AL27" s="9">
        <f t="shared" si="7"/>
        <v>0</v>
      </c>
      <c r="AM27" s="9">
        <f t="shared" si="7"/>
        <v>66.666666666666671</v>
      </c>
      <c r="AN27" s="9">
        <f t="shared" si="7"/>
        <v>33.333333333333336</v>
      </c>
      <c r="AO27" s="9">
        <f t="shared" si="7"/>
        <v>0</v>
      </c>
      <c r="AP27" s="9">
        <f t="shared" si="7"/>
        <v>16.666666666666668</v>
      </c>
      <c r="AQ27" s="9">
        <f t="shared" si="7"/>
        <v>33.333333333333336</v>
      </c>
      <c r="AR27" s="9">
        <f t="shared" si="7"/>
        <v>50</v>
      </c>
      <c r="AS27" s="9">
        <f t="shared" si="7"/>
        <v>66.666666666666671</v>
      </c>
      <c r="AT27" s="9">
        <f t="shared" si="7"/>
        <v>33.333333333333336</v>
      </c>
      <c r="AU27" s="9">
        <f t="shared" si="7"/>
        <v>0</v>
      </c>
      <c r="AV27" s="9">
        <f t="shared" si="7"/>
        <v>16.666666666666668</v>
      </c>
      <c r="AW27" s="9">
        <f t="shared" si="7"/>
        <v>58.333333333333336</v>
      </c>
      <c r="AX27" s="9">
        <f t="shared" si="7"/>
        <v>25</v>
      </c>
      <c r="AY27" s="9">
        <f t="shared" si="7"/>
        <v>100</v>
      </c>
      <c r="AZ27" s="9">
        <f t="shared" si="7"/>
        <v>0</v>
      </c>
      <c r="BA27" s="9">
        <f t="shared" si="7"/>
        <v>0</v>
      </c>
      <c r="BB27" s="9">
        <f t="shared" si="7"/>
        <v>58.333333333333336</v>
      </c>
      <c r="BC27" s="9">
        <f t="shared" si="7"/>
        <v>41.666666666666671</v>
      </c>
      <c r="BD27" s="9">
        <f t="shared" si="7"/>
        <v>0</v>
      </c>
      <c r="BE27" s="9">
        <f t="shared" si="7"/>
        <v>16.666666666666668</v>
      </c>
      <c r="BF27" s="9">
        <f t="shared" si="7"/>
        <v>33.333333333333336</v>
      </c>
      <c r="BG27" s="9">
        <f t="shared" si="7"/>
        <v>50</v>
      </c>
      <c r="BH27" s="9">
        <f t="shared" si="7"/>
        <v>100</v>
      </c>
      <c r="BI27" s="9">
        <f t="shared" si="7"/>
        <v>0</v>
      </c>
      <c r="BJ27" s="9">
        <f t="shared" si="7"/>
        <v>0</v>
      </c>
      <c r="BK27" s="9">
        <f t="shared" si="7"/>
        <v>66.666666666666671</v>
      </c>
      <c r="BL27" s="9">
        <f t="shared" si="7"/>
        <v>33.333333333333336</v>
      </c>
      <c r="BM27" s="9">
        <f t="shared" si="7"/>
        <v>0</v>
      </c>
      <c r="BN27" s="9">
        <f t="shared" si="7"/>
        <v>16.666666666666668</v>
      </c>
      <c r="BO27" s="9">
        <f t="shared" si="7"/>
        <v>33.333333333333336</v>
      </c>
      <c r="BP27" s="9">
        <f t="shared" ref="BP27:EA27" si="8">BP26/12%</f>
        <v>50</v>
      </c>
      <c r="BQ27" s="9">
        <f t="shared" si="8"/>
        <v>66.666666666666671</v>
      </c>
      <c r="BR27" s="9">
        <f t="shared" si="8"/>
        <v>33.333333333333336</v>
      </c>
      <c r="BS27" s="9">
        <f t="shared" si="8"/>
        <v>8.3333333333333339</v>
      </c>
      <c r="BT27" s="9">
        <f t="shared" si="8"/>
        <v>66.666666666666671</v>
      </c>
      <c r="BU27" s="9">
        <f t="shared" si="8"/>
        <v>33.333333333333336</v>
      </c>
      <c r="BV27" s="9">
        <f t="shared" si="8"/>
        <v>0</v>
      </c>
      <c r="BW27" s="9">
        <f t="shared" si="8"/>
        <v>100</v>
      </c>
      <c r="BX27" s="9">
        <f t="shared" si="8"/>
        <v>0</v>
      </c>
      <c r="BY27" s="9">
        <f t="shared" si="8"/>
        <v>0</v>
      </c>
      <c r="BZ27" s="9">
        <f t="shared" si="8"/>
        <v>100</v>
      </c>
      <c r="CA27" s="9">
        <f t="shared" si="8"/>
        <v>0</v>
      </c>
      <c r="CB27" s="9">
        <f t="shared" si="8"/>
        <v>0</v>
      </c>
      <c r="CC27" s="9">
        <f t="shared" si="8"/>
        <v>66.666666666666671</v>
      </c>
      <c r="CD27" s="9">
        <f t="shared" si="8"/>
        <v>33.333333333333336</v>
      </c>
      <c r="CE27" s="9">
        <f t="shared" si="8"/>
        <v>0</v>
      </c>
      <c r="CF27" s="9">
        <f t="shared" si="8"/>
        <v>66.666666666666671</v>
      </c>
      <c r="CG27" s="9">
        <f t="shared" si="8"/>
        <v>33.333333333333336</v>
      </c>
      <c r="CH27" s="9">
        <f t="shared" si="8"/>
        <v>0</v>
      </c>
      <c r="CI27" s="9">
        <f t="shared" si="8"/>
        <v>66.666666666666671</v>
      </c>
      <c r="CJ27" s="9">
        <f t="shared" si="8"/>
        <v>33.333333333333336</v>
      </c>
      <c r="CK27" s="9">
        <f t="shared" si="8"/>
        <v>0</v>
      </c>
      <c r="CL27" s="9">
        <f t="shared" si="8"/>
        <v>100</v>
      </c>
      <c r="CM27" s="9">
        <f t="shared" si="8"/>
        <v>0</v>
      </c>
      <c r="CN27" s="9">
        <f t="shared" si="8"/>
        <v>0</v>
      </c>
      <c r="CO27" s="9">
        <f t="shared" si="8"/>
        <v>100</v>
      </c>
      <c r="CP27" s="9">
        <f t="shared" si="8"/>
        <v>0</v>
      </c>
      <c r="CQ27" s="9">
        <f t="shared" si="8"/>
        <v>0</v>
      </c>
      <c r="CR27" s="9">
        <f t="shared" si="8"/>
        <v>100</v>
      </c>
      <c r="CS27" s="9">
        <f t="shared" si="8"/>
        <v>0</v>
      </c>
      <c r="CT27" s="9">
        <f t="shared" si="8"/>
        <v>0</v>
      </c>
      <c r="CU27" s="9">
        <f t="shared" si="8"/>
        <v>66.666666666666671</v>
      </c>
      <c r="CV27" s="9">
        <f t="shared" si="8"/>
        <v>33.333333333333336</v>
      </c>
      <c r="CW27" s="9">
        <f t="shared" si="8"/>
        <v>0</v>
      </c>
      <c r="CX27" s="9">
        <f t="shared" si="8"/>
        <v>100</v>
      </c>
      <c r="CY27" s="9">
        <f t="shared" si="8"/>
        <v>0</v>
      </c>
      <c r="CZ27" s="9">
        <f t="shared" si="8"/>
        <v>0</v>
      </c>
      <c r="DA27" s="9">
        <f t="shared" si="8"/>
        <v>100</v>
      </c>
      <c r="DB27" s="9">
        <f t="shared" si="8"/>
        <v>0</v>
      </c>
      <c r="DC27" s="9">
        <f t="shared" si="8"/>
        <v>0</v>
      </c>
      <c r="DD27" s="9">
        <f t="shared" si="8"/>
        <v>100</v>
      </c>
      <c r="DE27" s="9">
        <f t="shared" si="8"/>
        <v>0</v>
      </c>
      <c r="DF27" s="9">
        <f t="shared" si="8"/>
        <v>0</v>
      </c>
      <c r="DG27" s="9">
        <f t="shared" si="8"/>
        <v>100</v>
      </c>
      <c r="DH27" s="9">
        <f t="shared" si="8"/>
        <v>0</v>
      </c>
      <c r="DI27" s="9">
        <f t="shared" si="8"/>
        <v>0</v>
      </c>
      <c r="DJ27" s="9">
        <f t="shared" si="8"/>
        <v>100</v>
      </c>
      <c r="DK27" s="9">
        <f t="shared" si="8"/>
        <v>0</v>
      </c>
      <c r="DL27" s="9">
        <f t="shared" si="8"/>
        <v>0</v>
      </c>
      <c r="DM27" s="9">
        <f t="shared" si="8"/>
        <v>100</v>
      </c>
      <c r="DN27" s="9">
        <f t="shared" si="8"/>
        <v>8.3333333333333339</v>
      </c>
      <c r="DO27" s="9">
        <f t="shared" si="8"/>
        <v>0</v>
      </c>
      <c r="DP27" s="9">
        <f t="shared" si="8"/>
        <v>100</v>
      </c>
      <c r="DQ27" s="9">
        <f t="shared" si="8"/>
        <v>0</v>
      </c>
      <c r="DR27" s="9">
        <f t="shared" si="8"/>
        <v>0</v>
      </c>
      <c r="DS27" s="9">
        <f t="shared" si="8"/>
        <v>100</v>
      </c>
      <c r="DT27" s="9">
        <f t="shared" si="8"/>
        <v>0</v>
      </c>
      <c r="DU27" s="9">
        <f t="shared" si="8"/>
        <v>0</v>
      </c>
      <c r="DV27" s="9">
        <f t="shared" si="8"/>
        <v>100</v>
      </c>
      <c r="DW27" s="9">
        <f t="shared" si="8"/>
        <v>0</v>
      </c>
      <c r="DX27" s="9">
        <f t="shared" si="8"/>
        <v>0</v>
      </c>
      <c r="DY27" s="9">
        <f t="shared" si="8"/>
        <v>100</v>
      </c>
      <c r="DZ27" s="9">
        <f t="shared" si="8"/>
        <v>0</v>
      </c>
      <c r="EA27" s="9">
        <f t="shared" si="8"/>
        <v>0</v>
      </c>
      <c r="EB27" s="9">
        <f t="shared" ref="EB27:GM27" si="9">EB26/12%</f>
        <v>100</v>
      </c>
      <c r="EC27" s="9">
        <f t="shared" si="9"/>
        <v>0</v>
      </c>
      <c r="ED27" s="9">
        <f t="shared" si="9"/>
        <v>0</v>
      </c>
      <c r="EE27" s="9">
        <f t="shared" si="9"/>
        <v>100</v>
      </c>
      <c r="EF27" s="9">
        <f t="shared" si="9"/>
        <v>0</v>
      </c>
      <c r="EG27" s="9">
        <f t="shared" si="9"/>
        <v>0</v>
      </c>
      <c r="EH27" s="9">
        <f t="shared" si="9"/>
        <v>100</v>
      </c>
      <c r="EI27" s="9">
        <f t="shared" si="9"/>
        <v>0</v>
      </c>
      <c r="EJ27" s="9">
        <f t="shared" si="9"/>
        <v>0</v>
      </c>
      <c r="EK27" s="9">
        <f t="shared" si="9"/>
        <v>100</v>
      </c>
      <c r="EL27" s="9">
        <f t="shared" si="9"/>
        <v>0</v>
      </c>
      <c r="EM27" s="9">
        <f t="shared" si="9"/>
        <v>0</v>
      </c>
      <c r="EN27" s="9">
        <f t="shared" si="9"/>
        <v>100</v>
      </c>
      <c r="EO27" s="9">
        <f t="shared" si="9"/>
        <v>0</v>
      </c>
      <c r="EP27" s="9">
        <f t="shared" si="9"/>
        <v>0</v>
      </c>
      <c r="EQ27" s="9">
        <f t="shared" si="9"/>
        <v>100</v>
      </c>
      <c r="ER27" s="9">
        <f t="shared" si="9"/>
        <v>0</v>
      </c>
      <c r="ES27" s="9">
        <f t="shared" si="9"/>
        <v>0</v>
      </c>
      <c r="ET27" s="9">
        <f t="shared" si="9"/>
        <v>100</v>
      </c>
      <c r="EU27" s="9">
        <f t="shared" si="9"/>
        <v>0</v>
      </c>
      <c r="EV27" s="9">
        <f t="shared" si="9"/>
        <v>0</v>
      </c>
      <c r="EW27" s="9">
        <f t="shared" si="9"/>
        <v>100</v>
      </c>
      <c r="EX27" s="9">
        <f t="shared" si="9"/>
        <v>0</v>
      </c>
      <c r="EY27" s="9">
        <f t="shared" si="9"/>
        <v>0</v>
      </c>
      <c r="EZ27" s="9">
        <f t="shared" si="9"/>
        <v>100</v>
      </c>
      <c r="FA27" s="9">
        <f t="shared" si="9"/>
        <v>0</v>
      </c>
      <c r="FB27" s="9">
        <f t="shared" si="9"/>
        <v>0</v>
      </c>
      <c r="FC27" s="9">
        <f t="shared" si="9"/>
        <v>100</v>
      </c>
      <c r="FD27" s="9">
        <f t="shared" si="9"/>
        <v>0</v>
      </c>
      <c r="FE27" s="9">
        <f t="shared" si="9"/>
        <v>0</v>
      </c>
      <c r="FF27" s="9">
        <f t="shared" si="9"/>
        <v>100</v>
      </c>
      <c r="FG27" s="9">
        <f t="shared" si="9"/>
        <v>0</v>
      </c>
      <c r="FH27" s="9">
        <f t="shared" si="9"/>
        <v>0</v>
      </c>
      <c r="FI27" s="9">
        <f t="shared" si="9"/>
        <v>100</v>
      </c>
      <c r="FJ27" s="9">
        <f t="shared" si="9"/>
        <v>0</v>
      </c>
      <c r="FK27" s="9">
        <f t="shared" si="9"/>
        <v>0</v>
      </c>
      <c r="FL27" s="9">
        <f t="shared" si="9"/>
        <v>100</v>
      </c>
      <c r="FM27" s="9">
        <f t="shared" si="9"/>
        <v>0</v>
      </c>
      <c r="FN27" s="9">
        <f t="shared" si="9"/>
        <v>0</v>
      </c>
      <c r="FO27" s="9">
        <f t="shared" si="9"/>
        <v>100</v>
      </c>
      <c r="FP27" s="9">
        <f t="shared" si="9"/>
        <v>0</v>
      </c>
      <c r="FQ27" s="9">
        <f t="shared" si="9"/>
        <v>0</v>
      </c>
      <c r="FR27" s="9">
        <f t="shared" si="9"/>
        <v>100</v>
      </c>
      <c r="FS27" s="9">
        <f t="shared" si="9"/>
        <v>0</v>
      </c>
      <c r="FT27" s="9">
        <f t="shared" si="9"/>
        <v>0</v>
      </c>
      <c r="FU27" s="9">
        <f t="shared" si="9"/>
        <v>66.666666666666671</v>
      </c>
      <c r="FV27" s="9">
        <f t="shared" si="9"/>
        <v>33.333333333333336</v>
      </c>
      <c r="FW27" s="9">
        <f t="shared" si="9"/>
        <v>0</v>
      </c>
      <c r="FX27" s="9">
        <f t="shared" si="9"/>
        <v>16.666666666666668</v>
      </c>
      <c r="FY27" s="9">
        <f t="shared" si="9"/>
        <v>33.333333333333336</v>
      </c>
      <c r="FZ27" s="9">
        <f t="shared" si="9"/>
        <v>50</v>
      </c>
      <c r="GA27" s="9">
        <f t="shared" si="9"/>
        <v>66.666666666666671</v>
      </c>
      <c r="GB27" s="9">
        <f t="shared" si="9"/>
        <v>33.333333333333336</v>
      </c>
      <c r="GC27" s="9">
        <f t="shared" si="9"/>
        <v>0</v>
      </c>
      <c r="GD27" s="9">
        <f t="shared" si="9"/>
        <v>100</v>
      </c>
      <c r="GE27" s="9">
        <f t="shared" si="9"/>
        <v>0</v>
      </c>
      <c r="GF27" s="9">
        <f t="shared" si="9"/>
        <v>0</v>
      </c>
      <c r="GG27" s="9">
        <f t="shared" si="9"/>
        <v>100</v>
      </c>
      <c r="GH27" s="9">
        <f t="shared" si="9"/>
        <v>0</v>
      </c>
      <c r="GI27" s="9">
        <f t="shared" si="9"/>
        <v>0</v>
      </c>
      <c r="GJ27" s="9">
        <f t="shared" si="9"/>
        <v>100</v>
      </c>
      <c r="GK27" s="9">
        <f t="shared" si="9"/>
        <v>0</v>
      </c>
      <c r="GL27" s="9">
        <f t="shared" si="9"/>
        <v>0</v>
      </c>
      <c r="GM27" s="9">
        <f t="shared" si="9"/>
        <v>100</v>
      </c>
      <c r="GN27" s="9">
        <f t="shared" ref="GN27:GR27" si="10">GN26/12%</f>
        <v>8.3333333333333339</v>
      </c>
      <c r="GO27" s="9">
        <f t="shared" si="10"/>
        <v>0</v>
      </c>
      <c r="GP27" s="9">
        <f t="shared" si="10"/>
        <v>100</v>
      </c>
      <c r="GQ27" s="9">
        <f t="shared" si="10"/>
        <v>0</v>
      </c>
      <c r="GR27" s="9"/>
    </row>
    <row r="29" spans="1:254" x14ac:dyDescent="0.25">
      <c r="B29" s="43" t="s">
        <v>235</v>
      </c>
      <c r="C29" s="43"/>
      <c r="D29" s="43"/>
      <c r="E29" s="43"/>
      <c r="F29" s="18"/>
      <c r="G29" s="18"/>
      <c r="H29" s="18"/>
      <c r="I29" s="18"/>
      <c r="J29" s="18"/>
      <c r="K29" s="18"/>
      <c r="L29" s="18"/>
      <c r="M29" s="18"/>
    </row>
    <row r="30" spans="1:254" ht="15.75" x14ac:dyDescent="0.25">
      <c r="B30" s="4" t="s">
        <v>236</v>
      </c>
      <c r="C30" s="17" t="s">
        <v>239</v>
      </c>
      <c r="D30" s="28">
        <v>12</v>
      </c>
      <c r="E30" s="28">
        <f>(C27+F27+I27+L27+O27+R27)/6</f>
        <v>100</v>
      </c>
      <c r="F30" s="18"/>
      <c r="G30" s="18"/>
      <c r="H30" s="27"/>
      <c r="I30" s="18"/>
      <c r="J30" s="18"/>
      <c r="K30" s="18"/>
      <c r="L30" s="18"/>
      <c r="M30" s="18"/>
    </row>
    <row r="31" spans="1:254" x14ac:dyDescent="0.25">
      <c r="B31" s="4" t="s">
        <v>237</v>
      </c>
      <c r="C31" s="17" t="s">
        <v>239</v>
      </c>
      <c r="D31" s="28">
        <f>E31/100*20</f>
        <v>0</v>
      </c>
      <c r="E31" s="28">
        <f>(D27+G27+J27+M27+P27+S27)/6</f>
        <v>0</v>
      </c>
      <c r="F31" s="18"/>
      <c r="G31" s="18"/>
      <c r="H31" s="18"/>
      <c r="I31" s="18"/>
      <c r="J31" s="18"/>
      <c r="K31" s="18"/>
      <c r="L31" s="18"/>
      <c r="M31" s="18"/>
    </row>
    <row r="32" spans="1:254" x14ac:dyDescent="0.25">
      <c r="B32" s="4" t="s">
        <v>238</v>
      </c>
      <c r="C32" s="17" t="s">
        <v>239</v>
      </c>
      <c r="D32" s="28">
        <f>E32/100*20</f>
        <v>0</v>
      </c>
      <c r="E32" s="28">
        <f>(E27+H27+K27+N27+Q27+T27)/6</f>
        <v>0</v>
      </c>
      <c r="F32" s="18"/>
      <c r="G32" s="18"/>
      <c r="H32" s="18"/>
      <c r="I32" s="18"/>
      <c r="J32" s="18"/>
      <c r="K32" s="18"/>
      <c r="L32" s="18"/>
      <c r="M32" s="18"/>
    </row>
    <row r="33" spans="2:205" ht="15.75" x14ac:dyDescent="0.25">
      <c r="B33" s="17"/>
      <c r="C33" s="17"/>
      <c r="D33" s="15">
        <v>12</v>
      </c>
      <c r="E33" s="20">
        <f>SUM(E30:E32)</f>
        <v>100</v>
      </c>
      <c r="F33" s="18"/>
      <c r="G33" s="18"/>
      <c r="H33" s="18"/>
      <c r="I33" s="18"/>
      <c r="J33" s="18"/>
      <c r="K33" s="18"/>
      <c r="L33" s="18"/>
      <c r="M33" s="18"/>
      <c r="GW33" s="6"/>
    </row>
    <row r="34" spans="2:205" ht="15" customHeight="1" x14ac:dyDescent="0.25">
      <c r="B34" s="17"/>
      <c r="C34" s="17"/>
      <c r="D34" s="44" t="s">
        <v>14</v>
      </c>
      <c r="E34" s="44"/>
      <c r="F34" s="45" t="s">
        <v>3</v>
      </c>
      <c r="G34" s="46"/>
      <c r="H34" s="47" t="s">
        <v>45</v>
      </c>
      <c r="I34" s="48"/>
      <c r="J34" s="18"/>
      <c r="K34" s="18"/>
      <c r="L34" s="18"/>
      <c r="M34" s="18"/>
    </row>
    <row r="35" spans="2:205" x14ac:dyDescent="0.25">
      <c r="B35" s="4" t="s">
        <v>236</v>
      </c>
      <c r="C35" s="17" t="s">
        <v>240</v>
      </c>
      <c r="D35" s="28">
        <v>12</v>
      </c>
      <c r="E35" s="28">
        <v>100</v>
      </c>
      <c r="F35" s="28">
        <v>12</v>
      </c>
      <c r="G35" s="28">
        <v>100</v>
      </c>
      <c r="H35" s="28">
        <v>8</v>
      </c>
      <c r="I35" s="19"/>
      <c r="J35" s="16"/>
      <c r="K35" s="16"/>
      <c r="L35" s="16"/>
      <c r="M35" s="16"/>
    </row>
    <row r="36" spans="2:205" x14ac:dyDescent="0.25">
      <c r="B36" s="4" t="s">
        <v>237</v>
      </c>
      <c r="C36" s="17" t="s">
        <v>240</v>
      </c>
      <c r="D36" s="28">
        <v>0</v>
      </c>
      <c r="E36" s="28">
        <v>0</v>
      </c>
      <c r="F36" s="28">
        <v>0</v>
      </c>
      <c r="G36" s="28">
        <v>0</v>
      </c>
      <c r="H36" s="28">
        <v>4</v>
      </c>
      <c r="I36" s="19">
        <v>68</v>
      </c>
      <c r="J36" s="16"/>
      <c r="K36" s="16"/>
      <c r="L36" s="16"/>
      <c r="M36" s="16"/>
    </row>
    <row r="37" spans="2:205" x14ac:dyDescent="0.25">
      <c r="B37" s="4" t="s">
        <v>238</v>
      </c>
      <c r="C37" s="17" t="s">
        <v>240</v>
      </c>
      <c r="D37" s="15">
        <f t="shared" ref="D35:D42" si="11">E37/100*20</f>
        <v>0</v>
      </c>
      <c r="E37" s="28">
        <f>(W27+Z27+AC27+AF27+AI27+AL27)/6</f>
        <v>0</v>
      </c>
      <c r="F37" s="15">
        <f>G37/100*20</f>
        <v>0</v>
      </c>
      <c r="G37" s="28">
        <v>0</v>
      </c>
      <c r="H37" s="15">
        <v>0</v>
      </c>
      <c r="I37" s="19">
        <v>32</v>
      </c>
      <c r="J37" s="16"/>
      <c r="K37" s="16"/>
      <c r="L37" s="16"/>
      <c r="M37" s="16"/>
    </row>
    <row r="38" spans="2:205" x14ac:dyDescent="0.25">
      <c r="B38" s="17"/>
      <c r="C38" s="17"/>
      <c r="D38" s="15">
        <f t="shared" si="11"/>
        <v>20</v>
      </c>
      <c r="E38" s="20">
        <f t="shared" ref="E38:I38" si="12">SUM(E35:E37)</f>
        <v>100</v>
      </c>
      <c r="F38" s="15">
        <f>G38/100*20</f>
        <v>0</v>
      </c>
      <c r="G38" s="21"/>
      <c r="H38" s="15">
        <v>12</v>
      </c>
      <c r="I38" s="20">
        <f t="shared" si="12"/>
        <v>100</v>
      </c>
      <c r="J38" s="22"/>
      <c r="K38" s="22"/>
      <c r="L38" s="22"/>
      <c r="M38" s="22"/>
    </row>
    <row r="39" spans="2:205" x14ac:dyDescent="0.25">
      <c r="B39" s="4" t="s">
        <v>236</v>
      </c>
      <c r="C39" s="17" t="s">
        <v>241</v>
      </c>
      <c r="D39" s="28">
        <v>12</v>
      </c>
      <c r="E39" s="19">
        <v>100</v>
      </c>
      <c r="F39" s="18"/>
      <c r="G39" s="18"/>
      <c r="H39" s="18"/>
      <c r="I39" s="18"/>
      <c r="J39" s="18"/>
      <c r="K39" s="18"/>
      <c r="L39" s="18"/>
      <c r="M39" s="18"/>
    </row>
    <row r="40" spans="2:205" x14ac:dyDescent="0.25">
      <c r="B40" s="4" t="s">
        <v>237</v>
      </c>
      <c r="C40" s="17" t="s">
        <v>241</v>
      </c>
      <c r="D40" s="28">
        <v>0</v>
      </c>
      <c r="E40" s="19">
        <v>0</v>
      </c>
      <c r="F40" s="18"/>
      <c r="G40" s="18"/>
      <c r="H40" s="18"/>
      <c r="I40" s="18"/>
      <c r="J40" s="18"/>
      <c r="K40" s="18"/>
      <c r="L40" s="18"/>
      <c r="M40" s="18"/>
    </row>
    <row r="41" spans="2:205" x14ac:dyDescent="0.25">
      <c r="B41" s="4" t="s">
        <v>238</v>
      </c>
      <c r="C41" s="17" t="s">
        <v>241</v>
      </c>
      <c r="D41" s="15">
        <f t="shared" si="11"/>
        <v>0</v>
      </c>
      <c r="E41" s="19">
        <f>(BY27+CB27+CE27+CH27+CK27+CN27)/6</f>
        <v>0</v>
      </c>
      <c r="F41" s="18"/>
      <c r="G41" s="18"/>
      <c r="H41" s="18"/>
      <c r="I41" s="18"/>
      <c r="J41" s="18"/>
      <c r="K41" s="18"/>
      <c r="L41" s="18"/>
      <c r="M41" s="18"/>
    </row>
    <row r="42" spans="2:205" x14ac:dyDescent="0.25">
      <c r="B42" s="17"/>
      <c r="C42" s="17"/>
      <c r="D42" s="15">
        <f t="shared" si="11"/>
        <v>0</v>
      </c>
      <c r="E42" s="21"/>
      <c r="F42" s="18"/>
      <c r="G42" s="18"/>
      <c r="H42" s="18"/>
      <c r="I42" s="18"/>
      <c r="J42" s="18"/>
      <c r="K42" s="18"/>
      <c r="L42" s="18"/>
      <c r="M42" s="18"/>
    </row>
    <row r="43" spans="2:205" x14ac:dyDescent="0.25">
      <c r="B43" s="17"/>
      <c r="C43" s="17"/>
      <c r="D43" s="44" t="s">
        <v>28</v>
      </c>
      <c r="E43" s="44"/>
      <c r="F43" s="49" t="s">
        <v>23</v>
      </c>
      <c r="G43" s="50"/>
      <c r="H43" s="47" t="s">
        <v>29</v>
      </c>
      <c r="I43" s="48"/>
      <c r="J43" s="41" t="s">
        <v>30</v>
      </c>
      <c r="K43" s="41"/>
      <c r="L43" s="41" t="s">
        <v>24</v>
      </c>
      <c r="M43" s="41"/>
    </row>
    <row r="44" spans="2:205" x14ac:dyDescent="0.25">
      <c r="B44" s="4" t="s">
        <v>236</v>
      </c>
      <c r="C44" s="17" t="s">
        <v>242</v>
      </c>
      <c r="D44" s="28">
        <v>12</v>
      </c>
      <c r="E44" s="19">
        <v>100</v>
      </c>
      <c r="F44" s="28">
        <v>12</v>
      </c>
      <c r="G44" s="19">
        <f>(DG27+DJ27+DM27+DP27+DS27+DV27)/6</f>
        <v>100</v>
      </c>
      <c r="H44" s="28">
        <v>12</v>
      </c>
      <c r="I44" s="19">
        <f>(DY27+EB27+EE27+EH27+EK27+EN27)/6</f>
        <v>100</v>
      </c>
      <c r="J44" s="28">
        <v>12</v>
      </c>
      <c r="K44" s="19">
        <f>(EQ27+ET27+EW27+EZ27+FC27+FF27)/6</f>
        <v>100</v>
      </c>
      <c r="L44" s="28">
        <v>12</v>
      </c>
      <c r="M44" s="19">
        <v>100</v>
      </c>
    </row>
    <row r="45" spans="2:205" x14ac:dyDescent="0.25">
      <c r="B45" s="4" t="s">
        <v>237</v>
      </c>
      <c r="C45" s="17" t="s">
        <v>242</v>
      </c>
      <c r="D45" s="28">
        <v>0</v>
      </c>
      <c r="E45" s="19">
        <v>0</v>
      </c>
      <c r="F45" s="28">
        <f>G45/100*20</f>
        <v>0.27777777777777779</v>
      </c>
      <c r="G45" s="19">
        <f>(DH27+DK27+DN27+DQ27+DT27+DW27)/6</f>
        <v>1.3888888888888891</v>
      </c>
      <c r="H45" s="28">
        <f>I45/100*20</f>
        <v>0</v>
      </c>
      <c r="I45" s="19">
        <f>(DZ27+EC27+EF27+EI27+EL27+EO27)/6</f>
        <v>0</v>
      </c>
      <c r="J45" s="28">
        <f>K45/100*20</f>
        <v>0</v>
      </c>
      <c r="K45" s="19">
        <f>(ER27+EU27+EX27+FA27+FD27+FG27)/6</f>
        <v>0</v>
      </c>
      <c r="L45" s="28">
        <v>0</v>
      </c>
      <c r="M45" s="19">
        <v>0</v>
      </c>
    </row>
    <row r="46" spans="2:205" x14ac:dyDescent="0.25">
      <c r="B46" s="4" t="s">
        <v>238</v>
      </c>
      <c r="C46" s="17" t="s">
        <v>242</v>
      </c>
      <c r="D46" s="28">
        <f>E46/100*20</f>
        <v>0</v>
      </c>
      <c r="E46" s="19">
        <f>(CQ27+CT27+CW27+CZ27+DC27+DF27)/6</f>
        <v>0</v>
      </c>
      <c r="F46" s="28">
        <f>G46/100*20</f>
        <v>0</v>
      </c>
      <c r="G46" s="19">
        <f>(DI27+DL27+DO27+DR27+DU27+DX27)/6</f>
        <v>0</v>
      </c>
      <c r="H46" s="15">
        <f>I46/100*20</f>
        <v>0</v>
      </c>
      <c r="I46" s="19">
        <f>(EA27+ED27+EG27+EJ27+EM27+EP27)/6</f>
        <v>0</v>
      </c>
      <c r="J46" s="15">
        <f>K46/100*20</f>
        <v>0</v>
      </c>
      <c r="K46" s="19">
        <f>(ES27+EV27+EY27+FB27+FE27+FH27)/6</f>
        <v>0</v>
      </c>
      <c r="L46" s="15">
        <v>0</v>
      </c>
      <c r="M46" s="19">
        <v>0</v>
      </c>
    </row>
    <row r="47" spans="2:205" x14ac:dyDescent="0.25">
      <c r="B47" s="17"/>
      <c r="C47" s="17"/>
      <c r="D47" s="15">
        <v>12</v>
      </c>
      <c r="E47" s="20">
        <f t="shared" ref="E47:M47" si="13">SUM(E44:E46)</f>
        <v>100</v>
      </c>
      <c r="F47" s="15">
        <v>0</v>
      </c>
      <c r="G47" s="21">
        <v>100</v>
      </c>
      <c r="H47" s="15">
        <v>12</v>
      </c>
      <c r="I47" s="20">
        <f t="shared" si="13"/>
        <v>100</v>
      </c>
      <c r="J47" s="15">
        <v>12</v>
      </c>
      <c r="K47" s="20">
        <f t="shared" si="13"/>
        <v>100</v>
      </c>
      <c r="L47" s="15">
        <v>12</v>
      </c>
      <c r="M47" s="20">
        <f t="shared" si="13"/>
        <v>100</v>
      </c>
    </row>
    <row r="48" spans="2:205" x14ac:dyDescent="0.25">
      <c r="B48" s="4" t="s">
        <v>236</v>
      </c>
      <c r="C48" s="17" t="s">
        <v>243</v>
      </c>
      <c r="D48" s="28">
        <v>12</v>
      </c>
      <c r="E48" s="28">
        <v>100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4" t="s">
        <v>237</v>
      </c>
      <c r="C49" s="17" t="s">
        <v>243</v>
      </c>
      <c r="D49" s="28">
        <v>0</v>
      </c>
      <c r="E49" s="28">
        <v>0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4" t="s">
        <v>238</v>
      </c>
      <c r="C50" s="17" t="s">
        <v>243</v>
      </c>
      <c r="D50" s="28">
        <f>E50/100*20</f>
        <v>0</v>
      </c>
      <c r="E50" s="28">
        <f>(GC27+GF27+GI27+GL27+GO27+GR27)/6</f>
        <v>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7"/>
      <c r="C51" s="17"/>
      <c r="D51" s="15">
        <v>0</v>
      </c>
      <c r="E51" s="21">
        <f>SUM(E48:E50)</f>
        <v>100</v>
      </c>
      <c r="F51" s="18"/>
      <c r="G51" s="18"/>
      <c r="H51" s="18"/>
      <c r="I51" s="18"/>
      <c r="J51" s="18"/>
      <c r="K51" s="18"/>
      <c r="L51" s="18"/>
      <c r="M51" s="18"/>
    </row>
  </sheetData>
  <mergeCells count="163"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2025-10-29T10:39:40Z</dcterms:modified>
</cp:coreProperties>
</file>